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Troškovnik-POŠTANSKE USLUGE" sheetId="1" r:id="rId1"/>
  </sheets>
  <definedNames/>
  <calcPr fullCalcOnLoad="1"/>
</workbook>
</file>

<file path=xl/sharedStrings.xml><?xml version="1.0" encoding="utf-8"?>
<sst xmlns="http://schemas.openxmlformats.org/spreadsheetml/2006/main" count="180" uniqueCount="109">
  <si>
    <t>R. br.</t>
  </si>
  <si>
    <t>Jed. mjere</t>
  </si>
  <si>
    <t>Stopa PDV-a                    (%)</t>
  </si>
  <si>
    <t>OPĆA BOLNICA VARAŽDIN</t>
  </si>
  <si>
    <t>Opis</t>
  </si>
  <si>
    <t>Ivana Meštrovića 1                                                                         42000 Varaždin</t>
  </si>
  <si>
    <t>Cijena za jedinicu mjere,  bez PDV-A</t>
  </si>
  <si>
    <t>kom</t>
  </si>
  <si>
    <t>NAZIV I ADRESA PONUDITELJA:  ______________________________________________________________________________________________________________________________________</t>
  </si>
  <si>
    <t>_____________________________________                                                                              potpis i pečat odgovorne osobe ponuditelja</t>
  </si>
  <si>
    <t>_____________________________________                                ime i prezime odgovorne osobe ponuditelja</t>
  </si>
  <si>
    <t>UNUTARNJI PROMET</t>
  </si>
  <si>
    <t>do 50g</t>
  </si>
  <si>
    <t>51g - 100g</t>
  </si>
  <si>
    <t>101g - 250g</t>
  </si>
  <si>
    <t>1.1.</t>
  </si>
  <si>
    <t>1.2.</t>
  </si>
  <si>
    <t>1.3.</t>
  </si>
  <si>
    <t>1.4.</t>
  </si>
  <si>
    <t>1.5.</t>
  </si>
  <si>
    <t>1.6.</t>
  </si>
  <si>
    <t>251g - 500g</t>
  </si>
  <si>
    <t>501g - 1000g</t>
  </si>
  <si>
    <t>1001g - 2000g</t>
  </si>
  <si>
    <t>2. PRIORITETNO PISMO</t>
  </si>
  <si>
    <t>2.1.</t>
  </si>
  <si>
    <t>2.2.</t>
  </si>
  <si>
    <t>3. PREPORUČENA POŠILJKA</t>
  </si>
  <si>
    <t>3.1.</t>
  </si>
  <si>
    <t>3.2.</t>
  </si>
  <si>
    <t>3.3.</t>
  </si>
  <si>
    <t>3.4.</t>
  </si>
  <si>
    <t>3.5.</t>
  </si>
  <si>
    <t>3.6.</t>
  </si>
  <si>
    <t>4. POŠILJKA S OZNAČENOM VRIJEDNOSTI (VRIJEDNOSNA POŠILJKA), PO VRIJEDNOSTI</t>
  </si>
  <si>
    <t>4.1.</t>
  </si>
  <si>
    <t>5.1.</t>
  </si>
  <si>
    <t>5.2.</t>
  </si>
  <si>
    <t>5.3.</t>
  </si>
  <si>
    <t>do 2kg</t>
  </si>
  <si>
    <t>POVRATNICA</t>
  </si>
  <si>
    <t>POSEBNA DOSTAVA PAKETA</t>
  </si>
  <si>
    <t>MEĐUNARODNI PROMET</t>
  </si>
  <si>
    <t>5. PAKET - uručenje na adresi</t>
  </si>
  <si>
    <t>6.1.</t>
  </si>
  <si>
    <t>6.2.</t>
  </si>
  <si>
    <t>6.3.</t>
  </si>
  <si>
    <t>7. PAKET - vrijednosni paket</t>
  </si>
  <si>
    <t>7.1.</t>
  </si>
  <si>
    <t>8. PAKET - žurni paket</t>
  </si>
  <si>
    <t>8.1.</t>
  </si>
  <si>
    <t>8.2.</t>
  </si>
  <si>
    <t>8.3.</t>
  </si>
  <si>
    <t>do 1kg</t>
  </si>
  <si>
    <t>1kg - 2kg</t>
  </si>
  <si>
    <t>2kg - 5kg</t>
  </si>
  <si>
    <t>5kg - 10kg</t>
  </si>
  <si>
    <t>8.4.</t>
  </si>
  <si>
    <t>8.5.</t>
  </si>
  <si>
    <t>8.6.</t>
  </si>
  <si>
    <t>8.7.</t>
  </si>
  <si>
    <t>10kg - 15 kg</t>
  </si>
  <si>
    <t>15kg - 20kg</t>
  </si>
  <si>
    <t>20kg - 30kg</t>
  </si>
  <si>
    <t>9.1.</t>
  </si>
  <si>
    <t>9.2.</t>
  </si>
  <si>
    <t>dostava do 9 sati</t>
  </si>
  <si>
    <t>dostava do 11 sati</t>
  </si>
  <si>
    <t>URUČENJE PAKETA DOSTAVOM</t>
  </si>
  <si>
    <t>9.3.</t>
  </si>
  <si>
    <t>9. ŽURNI PAKET - dodatno</t>
  </si>
  <si>
    <t>povratnica</t>
  </si>
  <si>
    <t>9.4.</t>
  </si>
  <si>
    <t>4.2.</t>
  </si>
  <si>
    <t>4.3.</t>
  </si>
  <si>
    <t xml:space="preserve">dostava/preuzimanje paketa izvan većih naselja </t>
  </si>
  <si>
    <t>10. DOPUNSKE USLUGE</t>
  </si>
  <si>
    <t>10.1.</t>
  </si>
  <si>
    <t>10.2.</t>
  </si>
  <si>
    <t>10.3.</t>
  </si>
  <si>
    <t>10.4.</t>
  </si>
  <si>
    <t>11. PISMO</t>
  </si>
  <si>
    <t>11.1.</t>
  </si>
  <si>
    <t>11.2.</t>
  </si>
  <si>
    <t>11.3.</t>
  </si>
  <si>
    <t>12. PREPORUČENA POŠILJKA</t>
  </si>
  <si>
    <t>12.1.</t>
  </si>
  <si>
    <t>12.2.</t>
  </si>
  <si>
    <t>13. DOPUNSKE USLUGE</t>
  </si>
  <si>
    <t>13.1.</t>
  </si>
  <si>
    <t xml:space="preserve">NAPOMENA: Ponuditelj je obavezan popuniti sva polja TROŠKOVNIKA označena žutom bojom, uključujući i polja ispod i iznad tablice, kao i mjesto i datum, ime i prezime te potpis i pečat odgovorne osobe ponuditelja.  </t>
  </si>
  <si>
    <t>UKUPNO (u €):</t>
  </si>
  <si>
    <t>Ukupni iznos u eurima, bez PDV-a</t>
  </si>
  <si>
    <t>Ukupni iznos u eurima, sa PDV-om</t>
  </si>
  <si>
    <t>Okvirna količina</t>
  </si>
  <si>
    <t>1. PISMOVNA POŠILJKA</t>
  </si>
  <si>
    <t>2.3.</t>
  </si>
  <si>
    <t>cijena po vrijednosti do 26,54 €</t>
  </si>
  <si>
    <t>4.4.</t>
  </si>
  <si>
    <t xml:space="preserve">6. PAKET - uručenje u poštanskom uredu </t>
  </si>
  <si>
    <t>iznad 13,27 € do 973,33 €</t>
  </si>
  <si>
    <t>POVRATNICA/PAKET</t>
  </si>
  <si>
    <t>Prilog 4.</t>
  </si>
  <si>
    <t>TROŠKOVNIK - POŠTANSKE USLUGE U UNUTARNJEM I MEĐUNARODNOM PROMETU</t>
  </si>
  <si>
    <t>U _____________________, _______ 2024. godine</t>
  </si>
  <si>
    <t>10.5.</t>
  </si>
  <si>
    <t>10.6.</t>
  </si>
  <si>
    <t>PREUZIMANJE PAKETA-POJEDINAČNO</t>
  </si>
  <si>
    <t>PREUZIMANJE VREĆA S POŠILJKAMA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</si>
</sst>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#,##0.00"/>
    <numFmt numFmtId="167" formatCode="#,##0.000"/>
    <numFmt numFmtId="168" formatCode="[$-41A]General"/>
    <numFmt numFmtId="169" formatCode="0&quot;.&quot;"/>
    <numFmt numFmtId="170" formatCode="[$-41A]#,##0"/>
    <numFmt numFmtId="171" formatCode="&quot;Da&quot;;&quot;Da&quot;;&quot;Ne&quot;"/>
    <numFmt numFmtId="172" formatCode="&quot;True&quot;;&quot;True&quot;;&quot;False&quot;"/>
    <numFmt numFmtId="173" formatCode="&quot;Uključeno&quot;;&quot;Uključeno&quot;;&quot;Isključeno&quot;"/>
    <numFmt numFmtId="174" formatCode="[$¥€-2]\ #,##0.00_);[Red]\([$€-2]\ #,##0.00\)"/>
    <numFmt numFmtId="175" formatCode="[$-41A]d\.\ mmmm\ yyyy\."/>
    <numFmt numFmtId="176" formatCode="_-* #,##0.00\ [$kn-41A]_-;\-* #,##0.00\ [$kn-41A]_-;_-* &quot;-&quot;??\ [$kn-41A]_-;_-@_-"/>
    <numFmt numFmtId="177" formatCode="#,##0.00\ &quot;kn&quot;"/>
    <numFmt numFmtId="178" formatCode="&quot;Istinito&quot;;&quot;Istinito&quot;;&quot;Neistinito&quot;"/>
    <numFmt numFmtId="179" formatCode="[$€-2]\ #,##0.00_);[Red]\([$€-2]\ #,##0.00\)"/>
  </numFmts>
  <fonts count="68"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"/>
      <name val="Times New Roman"/>
      <family val="1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4"/>
      <color indexed="8"/>
      <name val="Calibri"/>
      <family val="2"/>
    </font>
    <font>
      <sz val="13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Arial"/>
      <family val="2"/>
    </font>
    <font>
      <b/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b/>
      <sz val="11"/>
      <color indexed="8"/>
      <name val="Arial"/>
      <family val="2"/>
    </font>
    <font>
      <sz val="9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u val="single"/>
      <sz val="11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Arial"/>
      <family val="2"/>
    </font>
    <font>
      <b/>
      <sz val="11"/>
      <color indexed="9"/>
      <name val="Calibri"/>
      <family val="2"/>
    </font>
    <font>
      <b/>
      <i/>
      <u val="single"/>
      <sz val="11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u val="single"/>
      <sz val="11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Arial"/>
      <family val="2"/>
    </font>
    <font>
      <b/>
      <sz val="11"/>
      <color theme="0"/>
      <name val="Calibri"/>
      <family val="2"/>
    </font>
    <font>
      <b/>
      <i/>
      <u val="single"/>
      <sz val="11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Arial"/>
      <family val="2"/>
    </font>
    <font>
      <sz val="9"/>
      <color theme="1"/>
      <name val="Calibri"/>
      <family val="2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9" borderId="1" applyNumberFormat="0" applyFont="0" applyAlignment="0" applyProtection="0"/>
    <xf numFmtId="0" fontId="44" fillId="20" borderId="0" applyNumberFormat="0" applyBorder="0" applyAlignment="0" applyProtection="0"/>
    <xf numFmtId="168" fontId="45" fillId="0" borderId="0" applyBorder="0" applyProtection="0">
      <alignment/>
    </xf>
    <xf numFmtId="0" fontId="46" fillId="0" borderId="0" applyNumberFormat="0" applyBorder="0" applyProtection="0">
      <alignment horizontal="center"/>
    </xf>
    <xf numFmtId="0" fontId="46" fillId="0" borderId="0" applyNumberFormat="0" applyBorder="0" applyProtection="0">
      <alignment horizontal="center" textRotation="90"/>
    </xf>
    <xf numFmtId="0" fontId="47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8" fillId="27" borderId="2" applyNumberFormat="0" applyAlignment="0" applyProtection="0"/>
    <xf numFmtId="0" fontId="49" fillId="27" borderId="3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45" fillId="0" borderId="0">
      <alignment/>
      <protection/>
    </xf>
    <xf numFmtId="0" fontId="42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8" applyNumberFormat="0" applyAlignment="0" applyProtection="0"/>
    <xf numFmtId="0" fontId="59" fillId="0" borderId="0" applyNumberFormat="0" applyBorder="0" applyProtection="0">
      <alignment/>
    </xf>
    <xf numFmtId="0" fontId="59" fillId="0" borderId="0" applyNumberFormat="0" applyBorder="0" applyProtection="0">
      <alignment/>
    </xf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168" fontId="1" fillId="0" borderId="0" xfId="35" applyFont="1" applyFill="1" applyAlignment="1">
      <alignment/>
    </xf>
    <xf numFmtId="168" fontId="1" fillId="0" borderId="10" xfId="35" applyFont="1" applyFill="1" applyBorder="1" applyAlignment="1">
      <alignment/>
    </xf>
    <xf numFmtId="169" fontId="1" fillId="0" borderId="0" xfId="35" applyNumberFormat="1" applyFont="1" applyFill="1" applyAlignment="1">
      <alignment/>
    </xf>
    <xf numFmtId="169" fontId="0" fillId="0" borderId="0" xfId="0" applyNumberFormat="1" applyAlignment="1">
      <alignment/>
    </xf>
    <xf numFmtId="168" fontId="1" fillId="32" borderId="0" xfId="35" applyFont="1" applyFill="1" applyAlignment="1">
      <alignment/>
    </xf>
    <xf numFmtId="0" fontId="0" fillId="32" borderId="0" xfId="0" applyFill="1" applyAlignment="1">
      <alignment/>
    </xf>
    <xf numFmtId="168" fontId="1" fillId="0" borderId="11" xfId="35" applyFont="1" applyFill="1" applyBorder="1" applyAlignment="1">
      <alignment/>
    </xf>
    <xf numFmtId="168" fontId="1" fillId="0" borderId="12" xfId="35" applyFont="1" applyFill="1" applyBorder="1" applyAlignment="1">
      <alignment/>
    </xf>
    <xf numFmtId="0" fontId="6" fillId="0" borderId="0" xfId="0" applyFont="1" applyAlignment="1" applyProtection="1">
      <alignment/>
      <protection/>
    </xf>
    <xf numFmtId="168" fontId="1" fillId="0" borderId="0" xfId="35" applyFont="1" applyFill="1" applyAlignment="1">
      <alignment wrapText="1"/>
    </xf>
    <xf numFmtId="0" fontId="0" fillId="0" borderId="0" xfId="0" applyAlignment="1">
      <alignment/>
    </xf>
    <xf numFmtId="0" fontId="64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168" fontId="3" fillId="0" borderId="13" xfId="35" applyFont="1" applyFill="1" applyBorder="1" applyAlignment="1">
      <alignment wrapText="1"/>
    </xf>
    <xf numFmtId="0" fontId="0" fillId="0" borderId="13" xfId="0" applyBorder="1" applyAlignment="1">
      <alignment wrapText="1"/>
    </xf>
    <xf numFmtId="168" fontId="0" fillId="0" borderId="0" xfId="35" applyFont="1" applyFill="1" applyAlignment="1">
      <alignment/>
    </xf>
    <xf numFmtId="168" fontId="10" fillId="0" borderId="0" xfId="35" applyFont="1" applyFill="1" applyBorder="1" applyAlignment="1">
      <alignment/>
    </xf>
    <xf numFmtId="168" fontId="10" fillId="0" borderId="0" xfId="35" applyFont="1" applyFill="1" applyAlignment="1">
      <alignment/>
    </xf>
    <xf numFmtId="0" fontId="9" fillId="0" borderId="0" xfId="0" applyFont="1" applyAlignment="1">
      <alignment vertical="center" wrapText="1"/>
    </xf>
    <xf numFmtId="168" fontId="5" fillId="0" borderId="0" xfId="35" applyFont="1" applyFill="1" applyBorder="1" applyAlignment="1">
      <alignment horizontal="right" vertical="center"/>
    </xf>
    <xf numFmtId="4" fontId="3" fillId="0" borderId="0" xfId="35" applyNumberFormat="1" applyFont="1" applyFill="1" applyBorder="1" applyAlignment="1">
      <alignment horizontal="center" vertical="center"/>
    </xf>
    <xf numFmtId="168" fontId="1" fillId="0" borderId="0" xfId="35" applyFont="1" applyFill="1" applyBorder="1" applyAlignment="1">
      <alignment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14" fillId="0" borderId="21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1" fontId="39" fillId="33" borderId="21" xfId="0" applyNumberFormat="1" applyFont="1" applyFill="1" applyBorder="1" applyAlignment="1">
      <alignment horizontal="center" vertical="center" wrapText="1"/>
    </xf>
    <xf numFmtId="2" fontId="38" fillId="34" borderId="21" xfId="0" applyNumberFormat="1" applyFont="1" applyFill="1" applyBorder="1" applyAlignment="1">
      <alignment horizontal="center" vertical="center" wrapText="1"/>
    </xf>
    <xf numFmtId="1" fontId="38" fillId="34" borderId="21" xfId="57" applyNumberFormat="1" applyFont="1" applyFill="1" applyBorder="1" applyAlignment="1">
      <alignment horizontal="center" vertical="center"/>
    </xf>
    <xf numFmtId="1" fontId="39" fillId="33" borderId="15" xfId="0" applyNumberFormat="1" applyFont="1" applyFill="1" applyBorder="1" applyAlignment="1">
      <alignment horizontal="center" vertical="center" wrapText="1"/>
    </xf>
    <xf numFmtId="2" fontId="38" fillId="34" borderId="15" xfId="0" applyNumberFormat="1" applyFont="1" applyFill="1" applyBorder="1" applyAlignment="1">
      <alignment horizontal="center" vertical="center" wrapText="1"/>
    </xf>
    <xf numFmtId="1" fontId="38" fillId="34" borderId="15" xfId="57" applyNumberFormat="1" applyFont="1" applyFill="1" applyBorder="1" applyAlignment="1">
      <alignment horizontal="center" vertical="center"/>
    </xf>
    <xf numFmtId="1" fontId="39" fillId="33" borderId="17" xfId="0" applyNumberFormat="1" applyFont="1" applyFill="1" applyBorder="1" applyAlignment="1">
      <alignment horizontal="center" vertical="center" wrapText="1"/>
    </xf>
    <xf numFmtId="2" fontId="38" fillId="34" borderId="17" xfId="0" applyNumberFormat="1" applyFont="1" applyFill="1" applyBorder="1" applyAlignment="1">
      <alignment horizontal="center" vertical="center" wrapText="1"/>
    </xf>
    <xf numFmtId="1" fontId="38" fillId="34" borderId="17" xfId="57" applyNumberFormat="1" applyFont="1" applyFill="1" applyBorder="1" applyAlignment="1">
      <alignment horizontal="center" vertical="center"/>
    </xf>
    <xf numFmtId="0" fontId="14" fillId="0" borderId="22" xfId="0" applyFont="1" applyBorder="1" applyAlignment="1">
      <alignment vertical="center" wrapText="1"/>
    </xf>
    <xf numFmtId="0" fontId="38" fillId="0" borderId="22" xfId="0" applyFont="1" applyBorder="1" applyAlignment="1">
      <alignment horizontal="center" vertical="center"/>
    </xf>
    <xf numFmtId="1" fontId="39" fillId="33" borderId="22" xfId="0" applyNumberFormat="1" applyFont="1" applyFill="1" applyBorder="1" applyAlignment="1">
      <alignment horizontal="center" vertical="center" wrapText="1"/>
    </xf>
    <xf numFmtId="2" fontId="38" fillId="34" borderId="22" xfId="0" applyNumberFormat="1" applyFont="1" applyFill="1" applyBorder="1" applyAlignment="1">
      <alignment horizontal="center" vertical="center" wrapText="1"/>
    </xf>
    <xf numFmtId="1" fontId="38" fillId="34" borderId="22" xfId="57" applyNumberFormat="1" applyFont="1" applyFill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14" fillId="0" borderId="19" xfId="0" applyFont="1" applyBorder="1" applyAlignment="1">
      <alignment vertical="center" wrapText="1"/>
    </xf>
    <xf numFmtId="1" fontId="39" fillId="33" borderId="19" xfId="0" applyNumberFormat="1" applyFont="1" applyFill="1" applyBorder="1" applyAlignment="1">
      <alignment horizontal="center" vertical="center" wrapText="1"/>
    </xf>
    <xf numFmtId="2" fontId="38" fillId="34" borderId="19" xfId="0" applyNumberFormat="1" applyFont="1" applyFill="1" applyBorder="1" applyAlignment="1">
      <alignment horizontal="center" vertical="center" wrapText="1"/>
    </xf>
    <xf numFmtId="1" fontId="38" fillId="34" borderId="19" xfId="57" applyNumberFormat="1" applyFont="1" applyFill="1" applyBorder="1" applyAlignment="1">
      <alignment horizontal="center" vertical="center"/>
    </xf>
    <xf numFmtId="4" fontId="38" fillId="34" borderId="24" xfId="0" applyNumberFormat="1" applyFont="1" applyFill="1" applyBorder="1" applyAlignment="1">
      <alignment horizontal="center" vertical="center" wrapText="1"/>
    </xf>
    <xf numFmtId="4" fontId="3" fillId="19" borderId="25" xfId="35" applyNumberFormat="1" applyFont="1" applyFill="1" applyBorder="1" applyAlignment="1">
      <alignment horizontal="center" vertical="center"/>
    </xf>
    <xf numFmtId="1" fontId="65" fillId="33" borderId="21" xfId="0" applyNumberFormat="1" applyFont="1" applyFill="1" applyBorder="1" applyAlignment="1">
      <alignment horizontal="center" vertical="center" wrapText="1"/>
    </xf>
    <xf numFmtId="0" fontId="66" fillId="0" borderId="19" xfId="0" applyFont="1" applyBorder="1" applyAlignment="1">
      <alignment vertical="center" wrapText="1"/>
    </xf>
    <xf numFmtId="0" fontId="14" fillId="0" borderId="22" xfId="0" applyFont="1" applyBorder="1" applyAlignment="1">
      <alignment horizontal="left" vertical="center" wrapText="1"/>
    </xf>
    <xf numFmtId="1" fontId="38" fillId="33" borderId="22" xfId="0" applyNumberFormat="1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left" vertical="center" wrapText="1"/>
    </xf>
    <xf numFmtId="1" fontId="38" fillId="33" borderId="15" xfId="0" applyNumberFormat="1" applyFont="1" applyFill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/>
    </xf>
    <xf numFmtId="1" fontId="38" fillId="33" borderId="21" xfId="0" applyNumberFormat="1" applyFont="1" applyFill="1" applyBorder="1" applyAlignment="1">
      <alignment horizontal="center" vertical="center" wrapText="1"/>
    </xf>
    <xf numFmtId="1" fontId="38" fillId="33" borderId="19" xfId="0" applyNumberFormat="1" applyFont="1" applyFill="1" applyBorder="1" applyAlignment="1">
      <alignment horizontal="center" vertical="center" wrapText="1"/>
    </xf>
    <xf numFmtId="1" fontId="38" fillId="33" borderId="17" xfId="0" applyNumberFormat="1" applyFont="1" applyFill="1" applyBorder="1" applyAlignment="1">
      <alignment horizontal="center" vertical="center" wrapText="1"/>
    </xf>
    <xf numFmtId="169" fontId="16" fillId="0" borderId="0" xfId="0" applyNumberFormat="1" applyFont="1" applyAlignment="1">
      <alignment/>
    </xf>
    <xf numFmtId="169" fontId="17" fillId="0" borderId="0" xfId="35" applyNumberFormat="1" applyFont="1" applyFill="1" applyAlignment="1">
      <alignment/>
    </xf>
    <xf numFmtId="0" fontId="12" fillId="0" borderId="0" xfId="0" applyNumberFormat="1" applyFont="1" applyFill="1" applyBorder="1" applyAlignment="1">
      <alignment vertical="center" wrapText="1"/>
    </xf>
    <xf numFmtId="0" fontId="67" fillId="0" borderId="0" xfId="0" applyNumberFormat="1" applyFont="1" applyBorder="1" applyAlignment="1" applyProtection="1">
      <alignment wrapText="1"/>
      <protection locked="0"/>
    </xf>
    <xf numFmtId="168" fontId="3" fillId="0" borderId="0" xfId="35" applyFont="1" applyFill="1" applyBorder="1" applyAlignment="1">
      <alignment/>
    </xf>
    <xf numFmtId="168" fontId="18" fillId="0" borderId="0" xfId="35" applyFont="1" applyFill="1" applyBorder="1" applyAlignment="1">
      <alignment/>
    </xf>
    <xf numFmtId="0" fontId="67" fillId="0" borderId="0" xfId="0" applyNumberFormat="1" applyFont="1" applyBorder="1" applyAlignment="1" applyProtection="1">
      <alignment horizontal="left" vertical="center" wrapText="1"/>
      <protection locked="0"/>
    </xf>
    <xf numFmtId="2" fontId="38" fillId="34" borderId="27" xfId="0" applyNumberFormat="1" applyFont="1" applyFill="1" applyBorder="1" applyAlignment="1">
      <alignment horizontal="center" vertical="center" wrapText="1"/>
    </xf>
    <xf numFmtId="0" fontId="41" fillId="35" borderId="28" xfId="0" applyFont="1" applyFill="1" applyBorder="1" applyAlignment="1">
      <alignment vertical="center"/>
    </xf>
    <xf numFmtId="0" fontId="13" fillId="35" borderId="29" xfId="0" applyFont="1" applyFill="1" applyBorder="1" applyAlignment="1">
      <alignment vertical="center"/>
    </xf>
    <xf numFmtId="0" fontId="13" fillId="35" borderId="30" xfId="0" applyFont="1" applyFill="1" applyBorder="1" applyAlignment="1">
      <alignment vertical="center"/>
    </xf>
    <xf numFmtId="0" fontId="41" fillId="0" borderId="3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32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3" fillId="0" borderId="33" xfId="0" applyFont="1" applyBorder="1" applyAlignment="1">
      <alignment vertical="center"/>
    </xf>
    <xf numFmtId="0" fontId="41" fillId="0" borderId="31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2" fontId="3" fillId="19" borderId="25" xfId="35" applyNumberFormat="1" applyFont="1" applyFill="1" applyBorder="1" applyAlignment="1">
      <alignment horizontal="center" vertical="center"/>
    </xf>
    <xf numFmtId="0" fontId="41" fillId="35" borderId="34" xfId="0" applyFont="1" applyFill="1" applyBorder="1" applyAlignment="1">
      <alignment vertical="center"/>
    </xf>
    <xf numFmtId="0" fontId="13" fillId="35" borderId="33" xfId="0" applyFont="1" applyFill="1" applyBorder="1" applyAlignment="1">
      <alignment vertical="center"/>
    </xf>
    <xf numFmtId="0" fontId="13" fillId="35" borderId="35" xfId="0" applyFont="1" applyFill="1" applyBorder="1" applyAlignment="1">
      <alignment vertical="center"/>
    </xf>
    <xf numFmtId="4" fontId="38" fillId="34" borderId="36" xfId="0" applyNumberFormat="1" applyFont="1" applyFill="1" applyBorder="1" applyAlignment="1">
      <alignment horizontal="center" vertical="center" wrapText="1"/>
    </xf>
    <xf numFmtId="4" fontId="38" fillId="34" borderId="37" xfId="0" applyNumberFormat="1" applyFont="1" applyFill="1" applyBorder="1" applyAlignment="1">
      <alignment horizontal="center" vertical="center" wrapText="1"/>
    </xf>
    <xf numFmtId="0" fontId="38" fillId="0" borderId="38" xfId="0" applyFont="1" applyBorder="1" applyAlignment="1">
      <alignment horizontal="center" vertical="center"/>
    </xf>
    <xf numFmtId="0" fontId="38" fillId="0" borderId="39" xfId="0" applyFont="1" applyBorder="1" applyAlignment="1">
      <alignment horizontal="center" vertical="center"/>
    </xf>
    <xf numFmtId="169" fontId="0" fillId="0" borderId="40" xfId="0" applyNumberFormat="1" applyBorder="1" applyAlignment="1">
      <alignment/>
    </xf>
    <xf numFmtId="0" fontId="15" fillId="0" borderId="41" xfId="0" applyFont="1" applyBorder="1" applyAlignment="1">
      <alignment vertical="center"/>
    </xf>
    <xf numFmtId="0" fontId="15" fillId="0" borderId="32" xfId="0" applyFont="1" applyBorder="1" applyAlignment="1">
      <alignment vertical="center"/>
    </xf>
    <xf numFmtId="0" fontId="64" fillId="19" borderId="42" xfId="0" applyFont="1" applyFill="1" applyBorder="1" applyAlignment="1" applyProtection="1">
      <alignment/>
      <protection locked="0"/>
    </xf>
    <xf numFmtId="0" fontId="0" fillId="0" borderId="43" xfId="0" applyBorder="1" applyAlignment="1">
      <alignment/>
    </xf>
    <xf numFmtId="0" fontId="0" fillId="0" borderId="38" xfId="0" applyBorder="1" applyAlignment="1">
      <alignment/>
    </xf>
    <xf numFmtId="168" fontId="5" fillId="0" borderId="31" xfId="35" applyFont="1" applyFill="1" applyBorder="1" applyAlignment="1">
      <alignment horizontal="right" vertical="center"/>
    </xf>
    <xf numFmtId="168" fontId="5" fillId="0" borderId="12" xfId="35" applyFont="1" applyFill="1" applyBorder="1" applyAlignment="1">
      <alignment horizontal="right" vertical="center"/>
    </xf>
    <xf numFmtId="168" fontId="5" fillId="0" borderId="32" xfId="35" applyFont="1" applyFill="1" applyBorder="1" applyAlignment="1">
      <alignment horizontal="right" vertical="center"/>
    </xf>
    <xf numFmtId="168" fontId="2" fillId="36" borderId="44" xfId="35" applyFont="1" applyFill="1" applyBorder="1" applyAlignment="1">
      <alignment horizontal="center" vertical="center" wrapText="1"/>
    </xf>
    <xf numFmtId="168" fontId="2" fillId="36" borderId="45" xfId="35" applyFont="1" applyFill="1" applyBorder="1" applyAlignment="1">
      <alignment horizontal="center" vertical="center" wrapText="1"/>
    </xf>
    <xf numFmtId="168" fontId="10" fillId="0" borderId="0" xfId="35" applyFont="1" applyFill="1" applyBorder="1" applyAlignment="1">
      <alignment wrapText="1"/>
    </xf>
    <xf numFmtId="0" fontId="11" fillId="0" borderId="0" xfId="0" applyFont="1" applyBorder="1" applyAlignment="1">
      <alignment wrapText="1"/>
    </xf>
    <xf numFmtId="168" fontId="2" fillId="35" borderId="44" xfId="35" applyFont="1" applyFill="1" applyBorder="1" applyAlignment="1">
      <alignment horizontal="center" vertical="center" wrapText="1"/>
    </xf>
    <xf numFmtId="168" fontId="2" fillId="35" borderId="45" xfId="35" applyFont="1" applyFill="1" applyBorder="1" applyAlignment="1">
      <alignment horizontal="center" vertical="center" wrapText="1"/>
    </xf>
    <xf numFmtId="166" fontId="2" fillId="36" borderId="44" xfId="35" applyNumberFormat="1" applyFont="1" applyFill="1" applyBorder="1" applyAlignment="1">
      <alignment horizontal="center" vertical="center" wrapText="1"/>
    </xf>
    <xf numFmtId="166" fontId="2" fillId="36" borderId="45" xfId="35" applyNumberFormat="1" applyFont="1" applyFill="1" applyBorder="1" applyAlignment="1">
      <alignment horizontal="center" vertical="center" wrapText="1"/>
    </xf>
    <xf numFmtId="0" fontId="67" fillId="0" borderId="0" xfId="0" applyNumberFormat="1" applyFont="1" applyBorder="1" applyAlignment="1" applyProtection="1">
      <alignment horizontal="left" wrapText="1"/>
      <protection locked="0"/>
    </xf>
    <xf numFmtId="168" fontId="7" fillId="0" borderId="0" xfId="35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left" vertical="center" wrapText="1"/>
    </xf>
    <xf numFmtId="0" fontId="67" fillId="0" borderId="0" xfId="0" applyNumberFormat="1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/>
    </xf>
    <xf numFmtId="0" fontId="9" fillId="0" borderId="0" xfId="0" applyFont="1" applyAlignment="1">
      <alignment vertical="center" wrapText="1"/>
    </xf>
  </cellXfs>
  <cellStyles count="5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Excel Built-in Normal" xfId="35"/>
    <cellStyle name="Heading" xfId="36"/>
    <cellStyle name="Heading1" xfId="37"/>
    <cellStyle name="Hyperlink" xfId="38"/>
    <cellStyle name="Isticanje1" xfId="39"/>
    <cellStyle name="Isticanje2" xfId="40"/>
    <cellStyle name="Isticanje3" xfId="41"/>
    <cellStyle name="Isticanje4" xfId="42"/>
    <cellStyle name="Isticanje5" xfId="43"/>
    <cellStyle name="Isticanje6" xfId="44"/>
    <cellStyle name="Izlaz" xfId="45"/>
    <cellStyle name="Izračun" xfId="46"/>
    <cellStyle name="Loše" xfId="47"/>
    <cellStyle name="Naslov" xfId="48"/>
    <cellStyle name="Naslov 1" xfId="49"/>
    <cellStyle name="Naslov 2" xfId="50"/>
    <cellStyle name="Naslov 3" xfId="51"/>
    <cellStyle name="Naslov 4" xfId="52"/>
    <cellStyle name="Neutralno" xfId="53"/>
    <cellStyle name="Normal 2" xfId="54"/>
    <cellStyle name="Normalno 2" xfId="55"/>
    <cellStyle name="Normalno 3" xfId="56"/>
    <cellStyle name="Percent" xfId="57"/>
    <cellStyle name="Povezana ćelija" xfId="58"/>
    <cellStyle name="Followed Hyperlink" xfId="59"/>
    <cellStyle name="Provjera ćelije" xfId="60"/>
    <cellStyle name="Result" xfId="61"/>
    <cellStyle name="Result2" xfId="62"/>
    <cellStyle name="Tekst objašnjenja" xfId="63"/>
    <cellStyle name="Tekst upozorenja" xfId="64"/>
    <cellStyle name="Ukupni zbroj" xfId="65"/>
    <cellStyle name="Unos" xfId="66"/>
    <cellStyle name="Currency" xfId="67"/>
    <cellStyle name="Currency [0]" xfId="68"/>
    <cellStyle name="Comma" xfId="69"/>
    <cellStyle name="Comma [0]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283"/>
  <sheetViews>
    <sheetView showZeros="0" tabSelected="1" zoomScale="110" zoomScaleNormal="110" workbookViewId="0" topLeftCell="A73">
      <selection activeCell="I14" sqref="I14"/>
    </sheetView>
  </sheetViews>
  <sheetFormatPr defaultColWidth="14.125" defaultRowHeight="15" customHeight="1"/>
  <cols>
    <col min="1" max="1" width="2.25390625" style="1" customWidth="1"/>
    <col min="2" max="2" width="4.75390625" style="2" customWidth="1"/>
    <col min="3" max="3" width="19.50390625" style="1" customWidth="1"/>
    <col min="4" max="4" width="5.50390625" style="1" customWidth="1"/>
    <col min="5" max="5" width="8.00390625" style="1" customWidth="1"/>
    <col min="6" max="6" width="7.375" style="1" customWidth="1"/>
    <col min="7" max="7" width="12.75390625" style="1" customWidth="1"/>
    <col min="8" max="8" width="6.375" style="1" customWidth="1"/>
    <col min="9" max="9" width="13.25390625" style="1" customWidth="1"/>
    <col min="10" max="15" width="4.375" style="1" customWidth="1"/>
    <col min="16" max="17" width="12.375" style="1" customWidth="1"/>
    <col min="18" max="18" width="11.375" style="1" customWidth="1"/>
    <col min="19" max="16384" width="14.125" style="1" customWidth="1"/>
  </cols>
  <sheetData>
    <row r="1" ht="15" customHeight="1">
      <c r="B1" s="70" t="s">
        <v>102</v>
      </c>
    </row>
    <row r="2" ht="15" customHeight="1">
      <c r="B2" s="69"/>
    </row>
    <row r="3" spans="2:3" ht="16.5" customHeight="1">
      <c r="B3" s="17" t="s">
        <v>3</v>
      </c>
      <c r="C3" s="18"/>
    </row>
    <row r="4" spans="2:7" ht="25.5" customHeight="1">
      <c r="B4" s="102" t="s">
        <v>5</v>
      </c>
      <c r="C4" s="103"/>
      <c r="G4" s="16"/>
    </row>
    <row r="5" spans="2:3" ht="7.5" customHeight="1">
      <c r="B5" s="14"/>
      <c r="C5" s="15"/>
    </row>
    <row r="6" spans="2:9" ht="25.5" customHeight="1">
      <c r="B6" s="94" t="s">
        <v>8</v>
      </c>
      <c r="C6" s="95"/>
      <c r="D6" s="95"/>
      <c r="E6" s="95"/>
      <c r="F6" s="95"/>
      <c r="G6" s="95"/>
      <c r="H6" s="95"/>
      <c r="I6" s="96"/>
    </row>
    <row r="7" spans="2:9" ht="13.5" customHeight="1">
      <c r="B7" s="12"/>
      <c r="C7" s="13"/>
      <c r="D7" s="13"/>
      <c r="E7" s="13"/>
      <c r="F7" s="13"/>
      <c r="G7" s="13"/>
      <c r="H7" s="13"/>
      <c r="I7" s="13"/>
    </row>
    <row r="8" spans="2:9" s="10" customFormat="1" ht="39" customHeight="1">
      <c r="B8" s="109" t="s">
        <v>103</v>
      </c>
      <c r="C8" s="109"/>
      <c r="D8" s="109"/>
      <c r="E8" s="109"/>
      <c r="F8" s="109"/>
      <c r="G8" s="109"/>
      <c r="H8" s="109"/>
      <c r="I8" s="110"/>
    </row>
    <row r="9" ht="4.5" customHeight="1" thickBot="1">
      <c r="B9" s="7"/>
    </row>
    <row r="10" spans="2:9" ht="20.25" customHeight="1">
      <c r="B10" s="100" t="s">
        <v>0</v>
      </c>
      <c r="C10" s="100" t="s">
        <v>4</v>
      </c>
      <c r="D10" s="100" t="s">
        <v>1</v>
      </c>
      <c r="E10" s="100" t="s">
        <v>94</v>
      </c>
      <c r="F10" s="104" t="s">
        <v>6</v>
      </c>
      <c r="G10" s="106" t="s">
        <v>92</v>
      </c>
      <c r="H10" s="106" t="s">
        <v>2</v>
      </c>
      <c r="I10" s="106" t="s">
        <v>93</v>
      </c>
    </row>
    <row r="11" spans="2:9" ht="39" customHeight="1" thickBot="1">
      <c r="B11" s="101"/>
      <c r="C11" s="101"/>
      <c r="D11" s="101"/>
      <c r="E11" s="101"/>
      <c r="F11" s="105"/>
      <c r="G11" s="107"/>
      <c r="H11" s="107"/>
      <c r="I11" s="107"/>
    </row>
    <row r="12" spans="2:248" s="4" customFormat="1" ht="27" customHeight="1" thickBot="1">
      <c r="B12" s="73" t="s">
        <v>11</v>
      </c>
      <c r="C12" s="74"/>
      <c r="D12" s="74"/>
      <c r="E12" s="74"/>
      <c r="F12" s="74"/>
      <c r="G12" s="74"/>
      <c r="H12" s="74"/>
      <c r="I12" s="75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</row>
    <row r="13" spans="2:248" s="4" customFormat="1" ht="27" customHeight="1" thickBot="1">
      <c r="B13" s="76" t="s">
        <v>95</v>
      </c>
      <c r="C13" s="77"/>
      <c r="D13" s="77"/>
      <c r="E13" s="77"/>
      <c r="F13" s="77"/>
      <c r="G13" s="77"/>
      <c r="H13" s="77"/>
      <c r="I13" s="78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</row>
    <row r="14" spans="2:248" s="4" customFormat="1" ht="27" customHeight="1">
      <c r="B14" s="29" t="s">
        <v>15</v>
      </c>
      <c r="C14" s="31" t="s">
        <v>12</v>
      </c>
      <c r="D14" s="30" t="s">
        <v>7</v>
      </c>
      <c r="E14" s="55">
        <v>19070</v>
      </c>
      <c r="F14" s="35"/>
      <c r="G14" s="35">
        <f aca="true" t="shared" si="0" ref="G14:G19">E14*F14</f>
        <v>0</v>
      </c>
      <c r="H14" s="36"/>
      <c r="I14" s="53">
        <f>G14+G14*H14/100</f>
        <v>0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</row>
    <row r="15" spans="2:248" s="4" customFormat="1" ht="27" customHeight="1">
      <c r="B15" s="29" t="s">
        <v>16</v>
      </c>
      <c r="C15" s="31" t="s">
        <v>13</v>
      </c>
      <c r="D15" s="30" t="s">
        <v>7</v>
      </c>
      <c r="E15" s="55">
        <v>270</v>
      </c>
      <c r="F15" s="35"/>
      <c r="G15" s="35">
        <f t="shared" si="0"/>
        <v>0</v>
      </c>
      <c r="H15" s="36"/>
      <c r="I15" s="53">
        <f aca="true" t="shared" si="1" ref="I15:I75">G15+G15*H15/100</f>
        <v>0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</row>
    <row r="16" spans="2:248" s="4" customFormat="1" ht="27" customHeight="1">
      <c r="B16" s="29" t="s">
        <v>17</v>
      </c>
      <c r="C16" s="31" t="s">
        <v>14</v>
      </c>
      <c r="D16" s="30" t="s">
        <v>7</v>
      </c>
      <c r="E16" s="34">
        <v>92</v>
      </c>
      <c r="F16" s="35"/>
      <c r="G16" s="35">
        <f t="shared" si="0"/>
        <v>0</v>
      </c>
      <c r="H16" s="36"/>
      <c r="I16" s="53">
        <f t="shared" si="1"/>
        <v>0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</row>
    <row r="17" spans="2:248" s="4" customFormat="1" ht="27" customHeight="1">
      <c r="B17" s="29" t="s">
        <v>18</v>
      </c>
      <c r="C17" s="31" t="s">
        <v>21</v>
      </c>
      <c r="D17" s="30" t="s">
        <v>7</v>
      </c>
      <c r="E17" s="34">
        <v>15</v>
      </c>
      <c r="F17" s="35"/>
      <c r="G17" s="35">
        <f t="shared" si="0"/>
        <v>0</v>
      </c>
      <c r="H17" s="36"/>
      <c r="I17" s="53">
        <f t="shared" si="1"/>
        <v>0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</row>
    <row r="18" spans="2:248" s="4" customFormat="1" ht="24" customHeight="1">
      <c r="B18" s="23" t="s">
        <v>19</v>
      </c>
      <c r="C18" s="32" t="s">
        <v>22</v>
      </c>
      <c r="D18" s="24" t="s">
        <v>7</v>
      </c>
      <c r="E18" s="37">
        <v>6</v>
      </c>
      <c r="F18" s="38"/>
      <c r="G18" s="35">
        <f t="shared" si="0"/>
        <v>0</v>
      </c>
      <c r="H18" s="39"/>
      <c r="I18" s="53">
        <f t="shared" si="1"/>
        <v>0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</row>
    <row r="19" spans="2:248" s="4" customFormat="1" ht="25.5" customHeight="1" thickBot="1">
      <c r="B19" s="27" t="s">
        <v>20</v>
      </c>
      <c r="C19" s="49" t="s">
        <v>23</v>
      </c>
      <c r="D19" s="28" t="s">
        <v>7</v>
      </c>
      <c r="E19" s="50">
        <v>1</v>
      </c>
      <c r="F19" s="51"/>
      <c r="G19" s="35">
        <f t="shared" si="0"/>
        <v>0</v>
      </c>
      <c r="H19" s="52"/>
      <c r="I19" s="53">
        <f t="shared" si="1"/>
        <v>0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</row>
    <row r="20" spans="2:248" s="4" customFormat="1" ht="27" customHeight="1" thickBot="1">
      <c r="B20" s="76" t="s">
        <v>24</v>
      </c>
      <c r="C20" s="77"/>
      <c r="D20" s="77"/>
      <c r="E20" s="77"/>
      <c r="F20" s="77"/>
      <c r="G20" s="77"/>
      <c r="H20" s="77"/>
      <c r="I20" s="78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</row>
    <row r="21" spans="2:248" s="4" customFormat="1" ht="24" customHeight="1">
      <c r="B21" s="29" t="s">
        <v>25</v>
      </c>
      <c r="C21" s="31" t="s">
        <v>12</v>
      </c>
      <c r="D21" s="30" t="s">
        <v>7</v>
      </c>
      <c r="E21" s="62">
        <v>5</v>
      </c>
      <c r="F21" s="35"/>
      <c r="G21" s="35">
        <f>E21*F21</f>
        <v>0</v>
      </c>
      <c r="H21" s="36"/>
      <c r="I21" s="53">
        <f t="shared" si="1"/>
        <v>0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</row>
    <row r="22" spans="2:248" s="4" customFormat="1" ht="24" customHeight="1">
      <c r="B22" s="27" t="s">
        <v>26</v>
      </c>
      <c r="C22" s="49" t="s">
        <v>13</v>
      </c>
      <c r="D22" s="28" t="s">
        <v>7</v>
      </c>
      <c r="E22" s="63">
        <v>1</v>
      </c>
      <c r="F22" s="51"/>
      <c r="G22" s="35">
        <f>E22*F22</f>
        <v>0</v>
      </c>
      <c r="H22" s="52"/>
      <c r="I22" s="53">
        <f t="shared" si="1"/>
        <v>0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</row>
    <row r="23" spans="2:248" s="4" customFormat="1" ht="25.5" customHeight="1" thickBot="1">
      <c r="B23" s="27" t="s">
        <v>96</v>
      </c>
      <c r="C23" s="49" t="s">
        <v>14</v>
      </c>
      <c r="D23" s="28" t="s">
        <v>7</v>
      </c>
      <c r="E23" s="63">
        <v>1</v>
      </c>
      <c r="F23" s="51"/>
      <c r="G23" s="35">
        <f>E23*F23</f>
        <v>0</v>
      </c>
      <c r="H23" s="52"/>
      <c r="I23" s="53">
        <f t="shared" si="1"/>
        <v>0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</row>
    <row r="24" spans="2:248" s="4" customFormat="1" ht="27" customHeight="1" thickBot="1">
      <c r="B24" s="76" t="s">
        <v>27</v>
      </c>
      <c r="C24" s="79"/>
      <c r="D24" s="79"/>
      <c r="E24" s="79"/>
      <c r="F24" s="79"/>
      <c r="G24" s="79"/>
      <c r="H24" s="79"/>
      <c r="I24" s="78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</row>
    <row r="25" spans="2:248" s="4" customFormat="1" ht="27" customHeight="1">
      <c r="B25" s="29" t="s">
        <v>28</v>
      </c>
      <c r="C25" s="31" t="s">
        <v>12</v>
      </c>
      <c r="D25" s="30" t="s">
        <v>7</v>
      </c>
      <c r="E25" s="62">
        <v>1960</v>
      </c>
      <c r="F25" s="35"/>
      <c r="G25" s="35">
        <f aca="true" t="shared" si="2" ref="G25:G30">E25*F25</f>
        <v>0</v>
      </c>
      <c r="H25" s="36"/>
      <c r="I25" s="53">
        <f t="shared" si="1"/>
        <v>0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</row>
    <row r="26" spans="2:248" s="4" customFormat="1" ht="27" customHeight="1">
      <c r="B26" s="29" t="s">
        <v>29</v>
      </c>
      <c r="C26" s="31" t="s">
        <v>13</v>
      </c>
      <c r="D26" s="30" t="s">
        <v>7</v>
      </c>
      <c r="E26" s="62">
        <v>530</v>
      </c>
      <c r="F26" s="35"/>
      <c r="G26" s="35">
        <f t="shared" si="2"/>
        <v>0</v>
      </c>
      <c r="H26" s="36"/>
      <c r="I26" s="53">
        <f t="shared" si="1"/>
        <v>0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</row>
    <row r="27" spans="2:248" s="4" customFormat="1" ht="27" customHeight="1">
      <c r="B27" s="29" t="s">
        <v>30</v>
      </c>
      <c r="C27" s="31" t="s">
        <v>14</v>
      </c>
      <c r="D27" s="30" t="s">
        <v>7</v>
      </c>
      <c r="E27" s="62">
        <v>215</v>
      </c>
      <c r="F27" s="35"/>
      <c r="G27" s="35">
        <f t="shared" si="2"/>
        <v>0</v>
      </c>
      <c r="H27" s="36"/>
      <c r="I27" s="53">
        <f t="shared" si="1"/>
        <v>0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</row>
    <row r="28" spans="2:248" s="4" customFormat="1" ht="27" customHeight="1">
      <c r="B28" s="29" t="s">
        <v>31</v>
      </c>
      <c r="C28" s="31" t="s">
        <v>21</v>
      </c>
      <c r="D28" s="30" t="s">
        <v>7</v>
      </c>
      <c r="E28" s="62">
        <v>30</v>
      </c>
      <c r="F28" s="35"/>
      <c r="G28" s="35">
        <f t="shared" si="2"/>
        <v>0</v>
      </c>
      <c r="H28" s="36"/>
      <c r="I28" s="53">
        <f t="shared" si="1"/>
        <v>0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</row>
    <row r="29" spans="2:248" s="4" customFormat="1" ht="24" customHeight="1">
      <c r="B29" s="23" t="s">
        <v>32</v>
      </c>
      <c r="C29" s="32" t="s">
        <v>22</v>
      </c>
      <c r="D29" s="24" t="s">
        <v>7</v>
      </c>
      <c r="E29" s="60">
        <v>28</v>
      </c>
      <c r="F29" s="38"/>
      <c r="G29" s="35">
        <f t="shared" si="2"/>
        <v>0</v>
      </c>
      <c r="H29" s="39"/>
      <c r="I29" s="53">
        <f t="shared" si="1"/>
        <v>0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</row>
    <row r="30" spans="2:248" s="4" customFormat="1" ht="25.5" customHeight="1" thickBot="1">
      <c r="B30" s="27" t="s">
        <v>33</v>
      </c>
      <c r="C30" s="49" t="s">
        <v>23</v>
      </c>
      <c r="D30" s="28" t="s">
        <v>7</v>
      </c>
      <c r="E30" s="63">
        <v>4</v>
      </c>
      <c r="F30" s="51"/>
      <c r="G30" s="35">
        <f t="shared" si="2"/>
        <v>0</v>
      </c>
      <c r="H30" s="52"/>
      <c r="I30" s="53">
        <f t="shared" si="1"/>
        <v>0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</row>
    <row r="31" spans="2:248" s="4" customFormat="1" ht="27" customHeight="1" thickBot="1">
      <c r="B31" s="76" t="s">
        <v>34</v>
      </c>
      <c r="C31" s="79"/>
      <c r="D31" s="79"/>
      <c r="E31" s="79"/>
      <c r="F31" s="79"/>
      <c r="G31" s="92"/>
      <c r="H31" s="79"/>
      <c r="I31" s="9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</row>
    <row r="32" spans="2:248" s="4" customFormat="1" ht="24" customHeight="1">
      <c r="B32" s="61" t="s">
        <v>35</v>
      </c>
      <c r="C32" s="57" t="s">
        <v>13</v>
      </c>
      <c r="D32" s="44" t="s">
        <v>7</v>
      </c>
      <c r="E32" s="58">
        <v>1</v>
      </c>
      <c r="F32" s="46"/>
      <c r="G32" s="72">
        <f>E32*F32</f>
        <v>0</v>
      </c>
      <c r="H32" s="47"/>
      <c r="I32" s="53">
        <f t="shared" si="1"/>
        <v>0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</row>
    <row r="33" spans="2:248" s="4" customFormat="1" ht="24" customHeight="1">
      <c r="B33" s="23" t="s">
        <v>73</v>
      </c>
      <c r="C33" s="59" t="s">
        <v>14</v>
      </c>
      <c r="D33" s="24" t="s">
        <v>7</v>
      </c>
      <c r="E33" s="60">
        <v>1</v>
      </c>
      <c r="F33" s="38"/>
      <c r="G33" s="38">
        <f>E33*F33</f>
        <v>0</v>
      </c>
      <c r="H33" s="39"/>
      <c r="I33" s="53">
        <f t="shared" si="1"/>
        <v>0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</row>
    <row r="34" spans="2:248" s="4" customFormat="1" ht="24" customHeight="1">
      <c r="B34" s="23" t="s">
        <v>74</v>
      </c>
      <c r="C34" s="59" t="s">
        <v>21</v>
      </c>
      <c r="D34" s="24" t="s">
        <v>7</v>
      </c>
      <c r="E34" s="60">
        <v>1</v>
      </c>
      <c r="F34" s="38"/>
      <c r="G34" s="38">
        <f>E34*F34</f>
        <v>0</v>
      </c>
      <c r="H34" s="39"/>
      <c r="I34" s="53">
        <f t="shared" si="1"/>
        <v>0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</row>
    <row r="35" spans="2:248" s="4" customFormat="1" ht="24" customHeight="1" thickBot="1">
      <c r="B35" s="25" t="s">
        <v>98</v>
      </c>
      <c r="C35" s="43" t="s">
        <v>97</v>
      </c>
      <c r="D35" s="44" t="s">
        <v>7</v>
      </c>
      <c r="E35" s="58">
        <v>1</v>
      </c>
      <c r="F35" s="46"/>
      <c r="G35" s="41">
        <f>E35*F35</f>
        <v>0</v>
      </c>
      <c r="H35" s="47"/>
      <c r="I35" s="53">
        <f t="shared" si="1"/>
        <v>0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</row>
    <row r="36" spans="2:248" s="4" customFormat="1" ht="27" customHeight="1" thickBot="1">
      <c r="B36" s="76" t="s">
        <v>43</v>
      </c>
      <c r="C36" s="77"/>
      <c r="D36" s="77"/>
      <c r="E36" s="77"/>
      <c r="F36" s="77"/>
      <c r="G36" s="80"/>
      <c r="H36" s="77"/>
      <c r="I36" s="78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</row>
    <row r="37" spans="2:248" s="4" customFormat="1" ht="24" customHeight="1">
      <c r="B37" s="29" t="s">
        <v>36</v>
      </c>
      <c r="C37" s="31" t="s">
        <v>39</v>
      </c>
      <c r="D37" s="30" t="s">
        <v>7</v>
      </c>
      <c r="E37" s="62">
        <v>3</v>
      </c>
      <c r="F37" s="35"/>
      <c r="G37" s="35">
        <f>E37*F37</f>
        <v>0</v>
      </c>
      <c r="H37" s="36"/>
      <c r="I37" s="53">
        <f t="shared" si="1"/>
        <v>0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</row>
    <row r="38" spans="2:248" s="4" customFormat="1" ht="24" customHeight="1">
      <c r="B38" s="27" t="s">
        <v>37</v>
      </c>
      <c r="C38" s="49" t="s">
        <v>55</v>
      </c>
      <c r="D38" s="28" t="s">
        <v>7</v>
      </c>
      <c r="E38" s="63">
        <v>4</v>
      </c>
      <c r="F38" s="51"/>
      <c r="G38" s="35">
        <f>E38*F38</f>
        <v>0</v>
      </c>
      <c r="H38" s="52"/>
      <c r="I38" s="53">
        <f t="shared" si="1"/>
        <v>0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</row>
    <row r="39" spans="2:248" s="4" customFormat="1" ht="25.5" customHeight="1" thickBot="1">
      <c r="B39" s="27" t="s">
        <v>38</v>
      </c>
      <c r="C39" s="49" t="s">
        <v>56</v>
      </c>
      <c r="D39" s="28" t="s">
        <v>7</v>
      </c>
      <c r="E39" s="63">
        <v>1</v>
      </c>
      <c r="F39" s="51"/>
      <c r="G39" s="35">
        <f>E39*F39</f>
        <v>0</v>
      </c>
      <c r="H39" s="52"/>
      <c r="I39" s="53">
        <f t="shared" si="1"/>
        <v>0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</row>
    <row r="40" spans="2:248" s="4" customFormat="1" ht="27" customHeight="1" thickBot="1">
      <c r="B40" s="76" t="s">
        <v>99</v>
      </c>
      <c r="C40" s="79"/>
      <c r="D40" s="79"/>
      <c r="E40" s="79"/>
      <c r="F40" s="79"/>
      <c r="G40" s="79"/>
      <c r="H40" s="79"/>
      <c r="I40" s="78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</row>
    <row r="41" spans="2:248" s="4" customFormat="1" ht="24" customHeight="1">
      <c r="B41" s="29" t="s">
        <v>44</v>
      </c>
      <c r="C41" s="31" t="s">
        <v>39</v>
      </c>
      <c r="D41" s="30" t="s">
        <v>7</v>
      </c>
      <c r="E41" s="62">
        <v>2</v>
      </c>
      <c r="F41" s="35"/>
      <c r="G41" s="35">
        <f>E41*F41</f>
        <v>0</v>
      </c>
      <c r="H41" s="36"/>
      <c r="I41" s="53">
        <f t="shared" si="1"/>
        <v>0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</row>
    <row r="42" spans="2:248" s="4" customFormat="1" ht="24" customHeight="1">
      <c r="B42" s="27" t="s">
        <v>45</v>
      </c>
      <c r="C42" s="49" t="s">
        <v>55</v>
      </c>
      <c r="D42" s="28" t="s">
        <v>7</v>
      </c>
      <c r="E42" s="63">
        <v>2</v>
      </c>
      <c r="F42" s="51"/>
      <c r="G42" s="35">
        <f>E42*F42</f>
        <v>0</v>
      </c>
      <c r="H42" s="52"/>
      <c r="I42" s="53">
        <f t="shared" si="1"/>
        <v>0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</row>
    <row r="43" spans="2:248" s="4" customFormat="1" ht="24" customHeight="1" thickBot="1">
      <c r="B43" s="27" t="s">
        <v>46</v>
      </c>
      <c r="C43" s="49" t="s">
        <v>56</v>
      </c>
      <c r="D43" s="28" t="s">
        <v>7</v>
      </c>
      <c r="E43" s="63">
        <v>1</v>
      </c>
      <c r="F43" s="51"/>
      <c r="G43" s="35">
        <f>E43*F43</f>
        <v>0</v>
      </c>
      <c r="H43" s="52"/>
      <c r="I43" s="53">
        <f t="shared" si="1"/>
        <v>0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</row>
    <row r="44" spans="2:248" s="4" customFormat="1" ht="27" customHeight="1" thickBot="1">
      <c r="B44" s="76" t="s">
        <v>47</v>
      </c>
      <c r="C44" s="79"/>
      <c r="D44" s="79"/>
      <c r="E44" s="79"/>
      <c r="F44" s="79"/>
      <c r="G44" s="79"/>
      <c r="H44" s="79"/>
      <c r="I44" s="78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</row>
    <row r="45" spans="2:248" s="4" customFormat="1" ht="24" customHeight="1" thickBot="1">
      <c r="B45" s="48" t="s">
        <v>48</v>
      </c>
      <c r="C45" s="43" t="s">
        <v>100</v>
      </c>
      <c r="D45" s="44" t="s">
        <v>7</v>
      </c>
      <c r="E45" s="58">
        <v>2</v>
      </c>
      <c r="F45" s="46"/>
      <c r="G45" s="46">
        <f>E45*F45</f>
        <v>0</v>
      </c>
      <c r="H45" s="47"/>
      <c r="I45" s="53">
        <f t="shared" si="1"/>
        <v>0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</row>
    <row r="46" spans="2:248" s="4" customFormat="1" ht="27" customHeight="1" thickBot="1">
      <c r="B46" s="76" t="s">
        <v>49</v>
      </c>
      <c r="C46" s="79"/>
      <c r="D46" s="79"/>
      <c r="E46" s="79"/>
      <c r="F46" s="79"/>
      <c r="G46" s="79"/>
      <c r="H46" s="79"/>
      <c r="I46" s="78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</row>
    <row r="47" spans="2:248" s="4" customFormat="1" ht="24" customHeight="1">
      <c r="B47" s="29" t="s">
        <v>50</v>
      </c>
      <c r="C47" s="31" t="s">
        <v>53</v>
      </c>
      <c r="D47" s="30" t="s">
        <v>7</v>
      </c>
      <c r="E47" s="62">
        <v>2</v>
      </c>
      <c r="F47" s="35"/>
      <c r="G47" s="35">
        <f>E47*F47</f>
        <v>0</v>
      </c>
      <c r="H47" s="36"/>
      <c r="I47" s="53">
        <f t="shared" si="1"/>
        <v>0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</row>
    <row r="48" spans="2:248" s="4" customFormat="1" ht="24" customHeight="1">
      <c r="B48" s="27" t="s">
        <v>51</v>
      </c>
      <c r="C48" s="49" t="s">
        <v>54</v>
      </c>
      <c r="D48" s="28" t="s">
        <v>7</v>
      </c>
      <c r="E48" s="63">
        <v>2</v>
      </c>
      <c r="F48" s="51"/>
      <c r="G48" s="35">
        <f aca="true" t="shared" si="3" ref="G48:G53">E48*F48</f>
        <v>0</v>
      </c>
      <c r="H48" s="52"/>
      <c r="I48" s="53">
        <f t="shared" si="1"/>
        <v>0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</row>
    <row r="49" spans="2:248" s="4" customFormat="1" ht="25.5" customHeight="1">
      <c r="B49" s="27" t="s">
        <v>52</v>
      </c>
      <c r="C49" s="49" t="s">
        <v>55</v>
      </c>
      <c r="D49" s="28" t="s">
        <v>7</v>
      </c>
      <c r="E49" s="50">
        <v>2</v>
      </c>
      <c r="F49" s="51"/>
      <c r="G49" s="35">
        <f t="shared" si="3"/>
        <v>0</v>
      </c>
      <c r="H49" s="52"/>
      <c r="I49" s="53">
        <f t="shared" si="1"/>
        <v>0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</row>
    <row r="50" spans="2:248" s="4" customFormat="1" ht="24" customHeight="1">
      <c r="B50" s="23" t="s">
        <v>57</v>
      </c>
      <c r="C50" s="32" t="s">
        <v>56</v>
      </c>
      <c r="D50" s="24" t="s">
        <v>7</v>
      </c>
      <c r="E50" s="37">
        <v>2</v>
      </c>
      <c r="F50" s="38"/>
      <c r="G50" s="35">
        <f t="shared" si="3"/>
        <v>0</v>
      </c>
      <c r="H50" s="39"/>
      <c r="I50" s="53">
        <f t="shared" si="1"/>
        <v>0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</row>
    <row r="51" spans="2:248" s="4" customFormat="1" ht="24" customHeight="1">
      <c r="B51" s="27" t="s">
        <v>58</v>
      </c>
      <c r="C51" s="49" t="s">
        <v>61</v>
      </c>
      <c r="D51" s="28" t="s">
        <v>7</v>
      </c>
      <c r="E51" s="50">
        <v>2</v>
      </c>
      <c r="F51" s="51"/>
      <c r="G51" s="35">
        <f t="shared" si="3"/>
        <v>0</v>
      </c>
      <c r="H51" s="52"/>
      <c r="I51" s="53">
        <f t="shared" si="1"/>
        <v>0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</row>
    <row r="52" spans="2:248" s="4" customFormat="1" ht="24" customHeight="1">
      <c r="B52" s="23" t="s">
        <v>59</v>
      </c>
      <c r="C52" s="32" t="s">
        <v>62</v>
      </c>
      <c r="D52" s="24" t="s">
        <v>7</v>
      </c>
      <c r="E52" s="37">
        <v>2</v>
      </c>
      <c r="F52" s="38"/>
      <c r="G52" s="35">
        <f t="shared" si="3"/>
        <v>0</v>
      </c>
      <c r="H52" s="39"/>
      <c r="I52" s="53">
        <f t="shared" si="1"/>
        <v>0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</row>
    <row r="53" spans="2:248" s="4" customFormat="1" ht="25.5" customHeight="1" thickBot="1">
      <c r="B53" s="25" t="s">
        <v>60</v>
      </c>
      <c r="C53" s="33" t="s">
        <v>63</v>
      </c>
      <c r="D53" s="26" t="s">
        <v>7</v>
      </c>
      <c r="E53" s="40">
        <v>2</v>
      </c>
      <c r="F53" s="41"/>
      <c r="G53" s="35">
        <f t="shared" si="3"/>
        <v>0</v>
      </c>
      <c r="H53" s="42"/>
      <c r="I53" s="53">
        <f t="shared" si="1"/>
        <v>0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</row>
    <row r="54" spans="2:248" s="4" customFormat="1" ht="27" customHeight="1" thickBot="1">
      <c r="B54" s="76" t="s">
        <v>70</v>
      </c>
      <c r="C54" s="77"/>
      <c r="D54" s="77"/>
      <c r="E54" s="77"/>
      <c r="F54" s="77"/>
      <c r="G54" s="77"/>
      <c r="H54" s="77"/>
      <c r="I54" s="78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</row>
    <row r="55" spans="2:248" s="4" customFormat="1" ht="24" customHeight="1">
      <c r="B55" s="29" t="s">
        <v>64</v>
      </c>
      <c r="C55" s="31" t="s">
        <v>66</v>
      </c>
      <c r="D55" s="30" t="s">
        <v>7</v>
      </c>
      <c r="E55" s="34">
        <v>3</v>
      </c>
      <c r="F55" s="35"/>
      <c r="G55" s="35">
        <f>E55*F55</f>
        <v>0</v>
      </c>
      <c r="H55" s="36"/>
      <c r="I55" s="53">
        <f t="shared" si="1"/>
        <v>0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</row>
    <row r="56" spans="2:248" s="4" customFormat="1" ht="24" customHeight="1">
      <c r="B56" s="27" t="s">
        <v>65</v>
      </c>
      <c r="C56" s="49" t="s">
        <v>67</v>
      </c>
      <c r="D56" s="28" t="s">
        <v>7</v>
      </c>
      <c r="E56" s="50">
        <v>3</v>
      </c>
      <c r="F56" s="51"/>
      <c r="G56" s="35">
        <f>E56*F56</f>
        <v>0</v>
      </c>
      <c r="H56" s="52"/>
      <c r="I56" s="53">
        <f t="shared" si="1"/>
        <v>0</v>
      </c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</row>
    <row r="57" spans="2:248" s="4" customFormat="1" ht="24" customHeight="1">
      <c r="B57" s="27" t="s">
        <v>69</v>
      </c>
      <c r="C57" s="49" t="s">
        <v>75</v>
      </c>
      <c r="D57" s="28" t="s">
        <v>7</v>
      </c>
      <c r="E57" s="50">
        <v>3</v>
      </c>
      <c r="F57" s="51"/>
      <c r="G57" s="35">
        <f>E57*F57</f>
        <v>0</v>
      </c>
      <c r="H57" s="52"/>
      <c r="I57" s="53">
        <f t="shared" si="1"/>
        <v>0</v>
      </c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</row>
    <row r="58" spans="2:248" s="4" customFormat="1" ht="24" customHeight="1" thickBot="1">
      <c r="B58" s="27" t="s">
        <v>72</v>
      </c>
      <c r="C58" s="49" t="s">
        <v>71</v>
      </c>
      <c r="D58" s="28" t="s">
        <v>7</v>
      </c>
      <c r="E58" s="50">
        <v>3</v>
      </c>
      <c r="F58" s="51"/>
      <c r="G58" s="35">
        <f>E58*F58</f>
        <v>0</v>
      </c>
      <c r="H58" s="52"/>
      <c r="I58" s="53">
        <f t="shared" si="1"/>
        <v>0</v>
      </c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</row>
    <row r="59" spans="2:248" s="4" customFormat="1" ht="27" customHeight="1" thickBot="1">
      <c r="B59" s="81" t="s">
        <v>76</v>
      </c>
      <c r="C59" s="82"/>
      <c r="D59" s="82"/>
      <c r="E59" s="82"/>
      <c r="F59" s="82"/>
      <c r="G59" s="82"/>
      <c r="H59" s="82"/>
      <c r="I59" s="78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</row>
    <row r="60" spans="2:248" s="4" customFormat="1" ht="24" customHeight="1">
      <c r="B60" s="29" t="s">
        <v>77</v>
      </c>
      <c r="C60" s="31" t="s">
        <v>40</v>
      </c>
      <c r="D60" s="30" t="s">
        <v>7</v>
      </c>
      <c r="E60" s="62">
        <v>430</v>
      </c>
      <c r="F60" s="35"/>
      <c r="G60" s="35">
        <f aca="true" t="shared" si="4" ref="G60:G65">E60*F60</f>
        <v>0</v>
      </c>
      <c r="H60" s="36"/>
      <c r="I60" s="53">
        <f t="shared" si="1"/>
        <v>0</v>
      </c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</row>
    <row r="61" spans="2:248" s="4" customFormat="1" ht="24" customHeight="1">
      <c r="B61" s="27" t="s">
        <v>78</v>
      </c>
      <c r="C61" s="49" t="s">
        <v>101</v>
      </c>
      <c r="D61" s="28" t="s">
        <v>7</v>
      </c>
      <c r="E61" s="50">
        <v>2</v>
      </c>
      <c r="F61" s="51"/>
      <c r="G61" s="35">
        <f t="shared" si="4"/>
        <v>0</v>
      </c>
      <c r="H61" s="52"/>
      <c r="I61" s="53">
        <f t="shared" si="1"/>
        <v>0</v>
      </c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</row>
    <row r="62" spans="2:248" s="4" customFormat="1" ht="24" customHeight="1">
      <c r="B62" s="27" t="s">
        <v>79</v>
      </c>
      <c r="C62" s="56" t="s">
        <v>68</v>
      </c>
      <c r="D62" s="28" t="s">
        <v>7</v>
      </c>
      <c r="E62" s="50">
        <v>3</v>
      </c>
      <c r="F62" s="51"/>
      <c r="G62" s="35">
        <f t="shared" si="4"/>
        <v>0</v>
      </c>
      <c r="H62" s="52"/>
      <c r="I62" s="53">
        <f t="shared" si="1"/>
        <v>0</v>
      </c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</row>
    <row r="63" spans="2:248" s="4" customFormat="1" ht="25.5" customHeight="1">
      <c r="B63" s="27" t="s">
        <v>80</v>
      </c>
      <c r="C63" s="49" t="s">
        <v>41</v>
      </c>
      <c r="D63" s="28" t="s">
        <v>7</v>
      </c>
      <c r="E63" s="63">
        <v>3</v>
      </c>
      <c r="F63" s="38"/>
      <c r="G63" s="38">
        <f t="shared" si="4"/>
        <v>0</v>
      </c>
      <c r="H63" s="39"/>
      <c r="I63" s="87">
        <f t="shared" si="1"/>
        <v>0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</row>
    <row r="64" spans="1:248" s="4" customFormat="1" ht="25.5" customHeight="1">
      <c r="A64" s="91"/>
      <c r="B64" s="89" t="s">
        <v>105</v>
      </c>
      <c r="C64" s="32" t="s">
        <v>107</v>
      </c>
      <c r="D64" s="24" t="s">
        <v>7</v>
      </c>
      <c r="E64" s="60">
        <v>1</v>
      </c>
      <c r="F64" s="38"/>
      <c r="G64" s="38">
        <f t="shared" si="4"/>
        <v>0</v>
      </c>
      <c r="H64" s="39"/>
      <c r="I64" s="87">
        <f t="shared" si="1"/>
        <v>0</v>
      </c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</row>
    <row r="65" spans="1:248" s="4" customFormat="1" ht="25.5" customHeight="1" thickBot="1">
      <c r="A65" s="91"/>
      <c r="B65" s="90" t="s">
        <v>106</v>
      </c>
      <c r="C65" s="33" t="s">
        <v>108</v>
      </c>
      <c r="D65" s="26" t="s">
        <v>7</v>
      </c>
      <c r="E65" s="64">
        <v>2</v>
      </c>
      <c r="F65" s="41"/>
      <c r="G65" s="41">
        <f t="shared" si="4"/>
        <v>0</v>
      </c>
      <c r="H65" s="42"/>
      <c r="I65" s="88">
        <f t="shared" si="1"/>
        <v>0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</row>
    <row r="66" spans="2:248" s="4" customFormat="1" ht="25.5" customHeight="1" thickBot="1">
      <c r="B66" s="84" t="s">
        <v>42</v>
      </c>
      <c r="C66" s="85"/>
      <c r="D66" s="85"/>
      <c r="E66" s="85"/>
      <c r="F66" s="85"/>
      <c r="G66" s="85"/>
      <c r="H66" s="85"/>
      <c r="I66" s="86">
        <f t="shared" si="1"/>
        <v>0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</row>
    <row r="67" spans="2:248" s="4" customFormat="1" ht="27" customHeight="1" thickBot="1">
      <c r="B67" s="76" t="s">
        <v>81</v>
      </c>
      <c r="C67" s="77"/>
      <c r="D67" s="77"/>
      <c r="E67" s="77"/>
      <c r="F67" s="77"/>
      <c r="G67" s="77"/>
      <c r="H67" s="77"/>
      <c r="I67" s="78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</row>
    <row r="68" spans="2:248" s="4" customFormat="1" ht="27" customHeight="1">
      <c r="B68" s="29" t="s">
        <v>82</v>
      </c>
      <c r="C68" s="31" t="s">
        <v>12</v>
      </c>
      <c r="D68" s="30" t="s">
        <v>7</v>
      </c>
      <c r="E68" s="34">
        <v>3</v>
      </c>
      <c r="F68" s="35"/>
      <c r="G68" s="35">
        <f>E68*F68</f>
        <v>0</v>
      </c>
      <c r="H68" s="36"/>
      <c r="I68" s="53">
        <f t="shared" si="1"/>
        <v>0</v>
      </c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</row>
    <row r="69" spans="2:248" s="4" customFormat="1" ht="27" customHeight="1">
      <c r="B69" s="29" t="s">
        <v>83</v>
      </c>
      <c r="C69" s="31" t="s">
        <v>13</v>
      </c>
      <c r="D69" s="30" t="s">
        <v>7</v>
      </c>
      <c r="E69" s="34">
        <v>3</v>
      </c>
      <c r="F69" s="35"/>
      <c r="G69" s="35">
        <f>E69*F69</f>
        <v>0</v>
      </c>
      <c r="H69" s="36"/>
      <c r="I69" s="53">
        <f t="shared" si="1"/>
        <v>0</v>
      </c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</row>
    <row r="70" spans="2:248" s="4" customFormat="1" ht="27" customHeight="1" thickBot="1">
      <c r="B70" s="48" t="s">
        <v>84</v>
      </c>
      <c r="C70" s="43" t="s">
        <v>14</v>
      </c>
      <c r="D70" s="44" t="s">
        <v>7</v>
      </c>
      <c r="E70" s="45">
        <v>1</v>
      </c>
      <c r="F70" s="46"/>
      <c r="G70" s="35"/>
      <c r="H70" s="47"/>
      <c r="I70" s="53">
        <f t="shared" si="1"/>
        <v>0</v>
      </c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</row>
    <row r="71" spans="2:248" s="4" customFormat="1" ht="27" customHeight="1" thickBot="1">
      <c r="B71" s="76" t="s">
        <v>85</v>
      </c>
      <c r="C71" s="77"/>
      <c r="D71" s="77"/>
      <c r="E71" s="77"/>
      <c r="F71" s="77"/>
      <c r="G71" s="77"/>
      <c r="H71" s="77"/>
      <c r="I71" s="78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</row>
    <row r="72" spans="2:248" s="4" customFormat="1" ht="27" customHeight="1">
      <c r="B72" s="29" t="s">
        <v>86</v>
      </c>
      <c r="C72" s="31" t="s">
        <v>12</v>
      </c>
      <c r="D72" s="30" t="s">
        <v>7</v>
      </c>
      <c r="E72" s="34">
        <v>4</v>
      </c>
      <c r="F72" s="35"/>
      <c r="G72" s="35"/>
      <c r="H72" s="36"/>
      <c r="I72" s="53">
        <f t="shared" si="1"/>
        <v>0</v>
      </c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</row>
    <row r="73" spans="2:248" s="4" customFormat="1" ht="27" customHeight="1" thickBot="1">
      <c r="B73" s="29" t="s">
        <v>87</v>
      </c>
      <c r="C73" s="31" t="s">
        <v>13</v>
      </c>
      <c r="D73" s="30" t="s">
        <v>7</v>
      </c>
      <c r="E73" s="34">
        <v>4</v>
      </c>
      <c r="F73" s="35"/>
      <c r="G73" s="35">
        <f>E73*F73</f>
        <v>0</v>
      </c>
      <c r="H73" s="36"/>
      <c r="I73" s="53">
        <f t="shared" si="1"/>
        <v>0</v>
      </c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</row>
    <row r="74" spans="2:248" s="4" customFormat="1" ht="27" customHeight="1" thickBot="1">
      <c r="B74" s="81" t="s">
        <v>88</v>
      </c>
      <c r="C74" s="82"/>
      <c r="D74" s="82"/>
      <c r="E74" s="82"/>
      <c r="F74" s="82"/>
      <c r="G74" s="82"/>
      <c r="H74" s="82"/>
      <c r="I74" s="78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</row>
    <row r="75" spans="2:248" s="65" customFormat="1" ht="24" customHeight="1" thickBot="1">
      <c r="B75" s="29" t="s">
        <v>89</v>
      </c>
      <c r="C75" s="31" t="s">
        <v>40</v>
      </c>
      <c r="D75" s="30" t="s">
        <v>7</v>
      </c>
      <c r="E75" s="62">
        <v>4</v>
      </c>
      <c r="F75" s="35"/>
      <c r="G75" s="35">
        <f>E75*F75</f>
        <v>0</v>
      </c>
      <c r="H75" s="36"/>
      <c r="I75" s="53">
        <f t="shared" si="1"/>
        <v>0</v>
      </c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  <c r="BL75" s="66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6"/>
      <c r="CA75" s="66"/>
      <c r="CB75" s="66"/>
      <c r="CC75" s="66"/>
      <c r="CD75" s="66"/>
      <c r="CE75" s="66"/>
      <c r="CF75" s="66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  <c r="DL75" s="66"/>
      <c r="DM75" s="66"/>
      <c r="DN75" s="66"/>
      <c r="DO75" s="66"/>
      <c r="DP75" s="66"/>
      <c r="DQ75" s="66"/>
      <c r="DR75" s="66"/>
      <c r="DS75" s="66"/>
      <c r="DT75" s="66"/>
      <c r="DU75" s="66"/>
      <c r="DV75" s="66"/>
      <c r="DW75" s="66"/>
      <c r="DX75" s="66"/>
      <c r="DY75" s="66"/>
      <c r="DZ75" s="66"/>
      <c r="EA75" s="66"/>
      <c r="EB75" s="66"/>
      <c r="EC75" s="66"/>
      <c r="ED75" s="66"/>
      <c r="EE75" s="66"/>
      <c r="EF75" s="66"/>
      <c r="EG75" s="66"/>
      <c r="EH75" s="66"/>
      <c r="EI75" s="66"/>
      <c r="EJ75" s="66"/>
      <c r="EK75" s="66"/>
      <c r="EL75" s="66"/>
      <c r="EM75" s="66"/>
      <c r="EN75" s="66"/>
      <c r="EO75" s="66"/>
      <c r="EP75" s="66"/>
      <c r="EQ75" s="66"/>
      <c r="ER75" s="66"/>
      <c r="ES75" s="66"/>
      <c r="ET75" s="66"/>
      <c r="EU75" s="66"/>
      <c r="EV75" s="66"/>
      <c r="EW75" s="66"/>
      <c r="EX75" s="66"/>
      <c r="EY75" s="66"/>
      <c r="EZ75" s="66"/>
      <c r="FA75" s="66"/>
      <c r="FB75" s="66"/>
      <c r="FC75" s="66"/>
      <c r="FD75" s="66"/>
      <c r="FE75" s="66"/>
      <c r="FF75" s="66"/>
      <c r="FG75" s="66"/>
      <c r="FH75" s="66"/>
      <c r="FI75" s="66"/>
      <c r="FJ75" s="66"/>
      <c r="FK75" s="66"/>
      <c r="FL75" s="66"/>
      <c r="FM75" s="66"/>
      <c r="FN75" s="66"/>
      <c r="FO75" s="66"/>
      <c r="FP75" s="66"/>
      <c r="FQ75" s="66"/>
      <c r="FR75" s="66"/>
      <c r="FS75" s="66"/>
      <c r="FT75" s="66"/>
      <c r="FU75" s="66"/>
      <c r="FV75" s="66"/>
      <c r="FW75" s="66"/>
      <c r="FX75" s="66"/>
      <c r="FY75" s="66"/>
      <c r="FZ75" s="66"/>
      <c r="GA75" s="66"/>
      <c r="GB75" s="66"/>
      <c r="GC75" s="66"/>
      <c r="GD75" s="66"/>
      <c r="GE75" s="66"/>
      <c r="GF75" s="66"/>
      <c r="GG75" s="66"/>
      <c r="GH75" s="66"/>
      <c r="GI75" s="66"/>
      <c r="GJ75" s="66"/>
      <c r="GK75" s="66"/>
      <c r="GL75" s="66"/>
      <c r="GM75" s="66"/>
      <c r="GN75" s="66"/>
      <c r="GO75" s="66"/>
      <c r="GP75" s="66"/>
      <c r="GQ75" s="66"/>
      <c r="GR75" s="66"/>
      <c r="GS75" s="66"/>
      <c r="GT75" s="66"/>
      <c r="GU75" s="66"/>
      <c r="GV75" s="66"/>
      <c r="GW75" s="66"/>
      <c r="GX75" s="66"/>
      <c r="GY75" s="66"/>
      <c r="GZ75" s="66"/>
      <c r="HA75" s="66"/>
      <c r="HB75" s="66"/>
      <c r="HC75" s="66"/>
      <c r="HD75" s="66"/>
      <c r="HE75" s="66"/>
      <c r="HF75" s="66"/>
      <c r="HG75" s="66"/>
      <c r="HH75" s="66"/>
      <c r="HI75" s="66"/>
      <c r="HJ75" s="66"/>
      <c r="HK75" s="66"/>
      <c r="HL75" s="66"/>
      <c r="HM75" s="66"/>
      <c r="HN75" s="66"/>
      <c r="HO75" s="66"/>
      <c r="HP75" s="66"/>
      <c r="HQ75" s="66"/>
      <c r="HR75" s="66"/>
      <c r="HS75" s="66"/>
      <c r="HT75" s="66"/>
      <c r="HU75" s="66"/>
      <c r="HV75" s="66"/>
      <c r="HW75" s="66"/>
      <c r="HX75" s="66"/>
      <c r="HY75" s="66"/>
      <c r="HZ75" s="66"/>
      <c r="IA75" s="66"/>
      <c r="IB75" s="66"/>
      <c r="IC75" s="66"/>
      <c r="ID75" s="66"/>
      <c r="IE75" s="66"/>
      <c r="IF75" s="66"/>
      <c r="IG75" s="66"/>
      <c r="IH75" s="66"/>
      <c r="II75" s="66"/>
      <c r="IJ75" s="66"/>
      <c r="IK75" s="66"/>
      <c r="IL75" s="66"/>
      <c r="IM75" s="66"/>
      <c r="IN75" s="66"/>
    </row>
    <row r="76" spans="2:9" ht="23.25" customHeight="1" thickBot="1">
      <c r="B76" s="97" t="s">
        <v>91</v>
      </c>
      <c r="C76" s="98"/>
      <c r="D76" s="98"/>
      <c r="E76" s="98"/>
      <c r="F76" s="99"/>
      <c r="G76" s="83">
        <f>SUM(G14:G19,G21:G23,G25:G30,G32:G35,G37:G39,G41:G43,G45,G47:G53,G55:G58,G60:G65,G68:G70,G72:G73,G75)</f>
        <v>0</v>
      </c>
      <c r="H76" s="8"/>
      <c r="I76" s="54">
        <f>SUM(I14:I19,I21:I23,I25:I30,I32:I35,I37:I39,I41:I43,I45,I47:I53,I55:I58,I60:I65,I68:I70,I72:I73,I75)</f>
        <v>0</v>
      </c>
    </row>
    <row r="77" spans="2:9" ht="13.5" customHeight="1">
      <c r="B77" s="20"/>
      <c r="C77" s="20"/>
      <c r="D77" s="20"/>
      <c r="E77" s="20"/>
      <c r="F77" s="20"/>
      <c r="G77" s="21"/>
      <c r="H77" s="22"/>
      <c r="I77" s="21"/>
    </row>
    <row r="78" spans="1:10" s="9" customFormat="1" ht="24" customHeight="1">
      <c r="A78" s="108" t="s">
        <v>104</v>
      </c>
      <c r="B78" s="108"/>
      <c r="C78" s="108"/>
      <c r="D78" s="108"/>
      <c r="E78" s="108"/>
      <c r="F78" s="108"/>
      <c r="G78" s="108"/>
      <c r="H78" s="108"/>
      <c r="I78" s="108"/>
      <c r="J78" s="68"/>
    </row>
    <row r="79" spans="2:9" ht="38.25" customHeight="1">
      <c r="B79" s="11"/>
      <c r="C79" s="11"/>
      <c r="D79" s="11"/>
      <c r="E79" s="11"/>
      <c r="F79" s="112" t="s">
        <v>10</v>
      </c>
      <c r="G79" s="113"/>
      <c r="H79" s="113"/>
      <c r="I79" s="113"/>
    </row>
    <row r="80" spans="2:9" ht="9" customHeight="1">
      <c r="B80" s="11"/>
      <c r="C80" s="11"/>
      <c r="D80" s="11"/>
      <c r="E80" s="11"/>
      <c r="F80" s="71"/>
      <c r="G80" s="11"/>
      <c r="H80" s="11"/>
      <c r="I80" s="11"/>
    </row>
    <row r="81" spans="2:9" ht="34.5" customHeight="1">
      <c r="B81" s="11"/>
      <c r="C81" s="11"/>
      <c r="D81" s="11"/>
      <c r="E81" s="11"/>
      <c r="F81" s="114" t="s">
        <v>9</v>
      </c>
      <c r="G81" s="114"/>
      <c r="H81" s="114"/>
      <c r="I81" s="114"/>
    </row>
    <row r="82" spans="2:9" ht="15" customHeight="1">
      <c r="B82" s="11"/>
      <c r="C82" s="11"/>
      <c r="D82" s="11"/>
      <c r="E82" s="11"/>
      <c r="F82" s="19"/>
      <c r="G82" s="19"/>
      <c r="H82" s="19"/>
      <c r="I82" s="19"/>
    </row>
    <row r="83" spans="1:10" ht="57" customHeight="1">
      <c r="A83" s="111" t="s">
        <v>90</v>
      </c>
      <c r="B83" s="111"/>
      <c r="C83" s="111"/>
      <c r="D83" s="111"/>
      <c r="E83" s="111"/>
      <c r="F83" s="111"/>
      <c r="G83" s="111"/>
      <c r="H83" s="111"/>
      <c r="I83" s="111"/>
      <c r="J83" s="67"/>
    </row>
    <row r="84" ht="18" customHeight="1">
      <c r="B84" s="1"/>
    </row>
    <row r="85" ht="22.5" customHeight="1">
      <c r="B85" s="1"/>
    </row>
    <row r="86" ht="22.5" customHeight="1">
      <c r="B86" s="1"/>
    </row>
    <row r="87" ht="25.5" customHeight="1">
      <c r="B87" s="1"/>
    </row>
    <row r="88" ht="24" customHeight="1">
      <c r="B88" s="1"/>
    </row>
    <row r="89" ht="22.5" customHeight="1">
      <c r="B89" s="1"/>
    </row>
    <row r="90" ht="47.25" customHeight="1">
      <c r="B90" s="1"/>
    </row>
    <row r="91" ht="26.25" customHeight="1">
      <c r="B91" s="1"/>
    </row>
    <row r="92" ht="60" customHeight="1">
      <c r="B92" s="1"/>
    </row>
    <row r="93" ht="24" customHeight="1">
      <c r="B93" s="1"/>
    </row>
    <row r="94" ht="49.5" customHeight="1">
      <c r="B94" s="1"/>
    </row>
    <row r="95" ht="27.75" customHeight="1">
      <c r="B95" s="1"/>
    </row>
    <row r="96" ht="46.5" customHeight="1">
      <c r="B96" s="1"/>
    </row>
    <row r="97" ht="38.25" customHeight="1">
      <c r="B97" s="1"/>
    </row>
    <row r="98" ht="15" customHeight="1">
      <c r="B98" s="1"/>
    </row>
    <row r="99" ht="15" customHeight="1">
      <c r="B99" s="1"/>
    </row>
    <row r="100" ht="22.5" customHeight="1">
      <c r="B100" s="1"/>
    </row>
    <row r="101" ht="15" customHeight="1">
      <c r="B101" s="1"/>
    </row>
    <row r="102" ht="15" customHeight="1">
      <c r="B102" s="1"/>
    </row>
    <row r="103" ht="15" customHeight="1">
      <c r="B103" s="1"/>
    </row>
    <row r="104" ht="15">
      <c r="B104" s="1"/>
    </row>
    <row r="105" spans="2:248" s="6" customFormat="1" ht="26.25" customHeight="1">
      <c r="B105" s="1"/>
      <c r="C105" s="1"/>
      <c r="D105" s="1"/>
      <c r="E105" s="1"/>
      <c r="F105" s="1"/>
      <c r="G105" s="1"/>
      <c r="H105" s="1"/>
      <c r="I105" s="1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</row>
    <row r="106" ht="31.5" customHeight="1">
      <c r="B106" s="1"/>
    </row>
    <row r="107" ht="15" customHeight="1">
      <c r="B107" s="1"/>
    </row>
    <row r="108" ht="15">
      <c r="B108" s="1"/>
    </row>
    <row r="109" ht="15" customHeight="1">
      <c r="B109" s="1"/>
    </row>
    <row r="110" ht="15" customHeight="1">
      <c r="B110" s="1"/>
    </row>
    <row r="111" ht="15" customHeight="1">
      <c r="B111" s="1"/>
    </row>
    <row r="112" ht="15" customHeight="1">
      <c r="B112" s="1"/>
    </row>
    <row r="113" ht="15" customHeight="1">
      <c r="B113" s="1"/>
    </row>
    <row r="114" ht="15" customHeight="1">
      <c r="B114" s="1"/>
    </row>
    <row r="115" ht="15" customHeight="1">
      <c r="B115" s="1"/>
    </row>
    <row r="116" ht="15" customHeight="1">
      <c r="B116" s="1"/>
    </row>
    <row r="117" ht="15" customHeight="1">
      <c r="B117" s="1"/>
    </row>
    <row r="118" ht="15" customHeight="1">
      <c r="B118" s="1"/>
    </row>
    <row r="119" ht="15" customHeight="1">
      <c r="B119" s="1"/>
    </row>
    <row r="120" ht="33" customHeight="1">
      <c r="B120" s="1"/>
    </row>
    <row r="121" ht="68.25" customHeight="1">
      <c r="B121" s="1"/>
    </row>
    <row r="122" ht="66.75" customHeight="1">
      <c r="B122" s="1"/>
    </row>
    <row r="123" ht="32.25" customHeight="1">
      <c r="B123" s="1"/>
    </row>
    <row r="124" ht="33.75" customHeight="1">
      <c r="B124" s="1"/>
    </row>
    <row r="125" ht="15" customHeight="1">
      <c r="B125" s="1"/>
    </row>
    <row r="126" ht="15" customHeight="1">
      <c r="B126" s="1"/>
    </row>
    <row r="127" ht="15" customHeight="1">
      <c r="B127" s="1"/>
    </row>
    <row r="128" ht="15" customHeight="1">
      <c r="B128" s="1"/>
    </row>
    <row r="129" ht="15" customHeight="1">
      <c r="B129" s="1"/>
    </row>
    <row r="130" ht="15" customHeight="1">
      <c r="B130" s="1"/>
    </row>
    <row r="131" ht="15" customHeight="1">
      <c r="B131" s="1"/>
    </row>
    <row r="132" ht="15" customHeight="1">
      <c r="B132" s="1"/>
    </row>
    <row r="133" ht="15" customHeight="1">
      <c r="B133" s="1"/>
    </row>
    <row r="134" ht="15" customHeight="1">
      <c r="B134" s="1"/>
    </row>
    <row r="135" ht="15" customHeight="1">
      <c r="B135" s="1"/>
    </row>
    <row r="136" ht="15" customHeight="1">
      <c r="B136" s="1"/>
    </row>
    <row r="137" ht="15" customHeight="1">
      <c r="B137" s="1"/>
    </row>
    <row r="138" ht="15" customHeight="1">
      <c r="B138" s="1"/>
    </row>
    <row r="139" ht="15" customHeight="1">
      <c r="B139" s="1"/>
    </row>
    <row r="140" ht="15" customHeight="1">
      <c r="B140" s="1"/>
    </row>
    <row r="141" ht="15" customHeight="1">
      <c r="B141" s="1"/>
    </row>
    <row r="142" ht="15" customHeight="1">
      <c r="B142" s="1"/>
    </row>
    <row r="143" ht="15" customHeight="1">
      <c r="B143" s="1"/>
    </row>
    <row r="144" ht="15" customHeight="1">
      <c r="B144" s="1"/>
    </row>
    <row r="145" ht="15" customHeight="1">
      <c r="B145" s="1"/>
    </row>
    <row r="146" ht="15" customHeight="1">
      <c r="B146" s="1"/>
    </row>
    <row r="147" ht="15" customHeight="1">
      <c r="B147" s="1"/>
    </row>
    <row r="148" ht="15" customHeight="1">
      <c r="B148" s="1"/>
    </row>
    <row r="149" ht="15" customHeight="1">
      <c r="B149" s="1"/>
    </row>
    <row r="150" ht="15" customHeight="1">
      <c r="B150" s="1"/>
    </row>
    <row r="151" ht="15" customHeight="1">
      <c r="B151" s="1"/>
    </row>
    <row r="152" ht="15" customHeight="1">
      <c r="B152" s="1"/>
    </row>
    <row r="153" ht="15" customHeight="1">
      <c r="B153" s="1"/>
    </row>
    <row r="154" ht="15" customHeight="1">
      <c r="B154" s="1"/>
    </row>
    <row r="155" ht="15" customHeight="1">
      <c r="B155" s="1"/>
    </row>
    <row r="156" ht="15" customHeight="1">
      <c r="B156" s="1"/>
    </row>
    <row r="157" ht="15" customHeight="1">
      <c r="B157" s="1"/>
    </row>
    <row r="158" ht="15" customHeight="1">
      <c r="B158" s="1"/>
    </row>
    <row r="159" ht="15" customHeight="1">
      <c r="B159" s="1"/>
    </row>
    <row r="160" ht="15" customHeight="1">
      <c r="B160" s="1"/>
    </row>
    <row r="161" ht="15" customHeight="1">
      <c r="B161" s="1"/>
    </row>
    <row r="162" ht="15" customHeight="1">
      <c r="B162" s="1"/>
    </row>
    <row r="163" ht="15" customHeight="1">
      <c r="B163" s="1"/>
    </row>
    <row r="164" ht="15" customHeight="1">
      <c r="B164" s="1"/>
    </row>
    <row r="165" ht="15" customHeight="1">
      <c r="B165" s="1"/>
    </row>
    <row r="166" ht="15" customHeight="1">
      <c r="B166" s="1"/>
    </row>
    <row r="167" ht="15" customHeight="1">
      <c r="B167" s="1"/>
    </row>
    <row r="168" ht="15" customHeight="1">
      <c r="B168" s="1"/>
    </row>
    <row r="169" ht="15" customHeight="1">
      <c r="B169" s="1"/>
    </row>
    <row r="170" ht="15" customHeight="1">
      <c r="B170" s="1"/>
    </row>
    <row r="171" ht="15" customHeight="1">
      <c r="B171" s="1"/>
    </row>
    <row r="172" ht="15" customHeight="1">
      <c r="B172" s="1"/>
    </row>
    <row r="173" ht="15" customHeight="1">
      <c r="B173" s="1"/>
    </row>
    <row r="174" ht="15" customHeight="1">
      <c r="B174" s="1"/>
    </row>
    <row r="175" ht="15" customHeight="1">
      <c r="B175" s="1"/>
    </row>
    <row r="176" ht="15" customHeight="1">
      <c r="B176" s="1"/>
    </row>
    <row r="177" ht="15" customHeight="1">
      <c r="B177" s="1"/>
    </row>
    <row r="178" ht="15" customHeight="1">
      <c r="B178" s="1"/>
    </row>
    <row r="179" ht="15" customHeight="1">
      <c r="B179" s="1"/>
    </row>
    <row r="180" ht="15" customHeight="1">
      <c r="B180" s="1"/>
    </row>
    <row r="181" ht="15" customHeight="1">
      <c r="B181" s="1"/>
    </row>
    <row r="182" ht="15" customHeight="1">
      <c r="B182" s="1"/>
    </row>
    <row r="183" ht="15" customHeight="1">
      <c r="B183" s="1"/>
    </row>
    <row r="184" ht="15" customHeight="1">
      <c r="B184" s="1"/>
    </row>
    <row r="185" ht="15" customHeight="1">
      <c r="B185" s="1"/>
    </row>
    <row r="186" ht="15" customHeight="1">
      <c r="B186" s="1"/>
    </row>
    <row r="187" ht="15" customHeight="1">
      <c r="B187" s="1"/>
    </row>
    <row r="188" ht="15" customHeight="1">
      <c r="B188" s="1"/>
    </row>
    <row r="189" ht="15" customHeight="1">
      <c r="B189" s="1"/>
    </row>
    <row r="190" ht="15" customHeight="1">
      <c r="B190" s="1"/>
    </row>
    <row r="191" ht="15" customHeight="1">
      <c r="B191" s="1"/>
    </row>
    <row r="192" ht="15" customHeight="1">
      <c r="B192" s="1"/>
    </row>
    <row r="193" ht="15" customHeight="1">
      <c r="B193" s="1"/>
    </row>
    <row r="194" ht="15" customHeight="1">
      <c r="B194" s="1"/>
    </row>
    <row r="195" ht="15" customHeight="1">
      <c r="B195" s="1"/>
    </row>
    <row r="196" ht="15" customHeight="1">
      <c r="B196" s="1"/>
    </row>
    <row r="197" ht="15" customHeight="1">
      <c r="B197" s="1"/>
    </row>
    <row r="198" ht="15" customHeight="1">
      <c r="B198" s="1"/>
    </row>
    <row r="199" ht="15" customHeight="1">
      <c r="B199" s="1"/>
    </row>
    <row r="200" ht="15" customHeight="1">
      <c r="B200" s="1"/>
    </row>
    <row r="201" ht="15" customHeight="1">
      <c r="B201" s="1"/>
    </row>
    <row r="202" ht="15" customHeight="1">
      <c r="B202" s="1"/>
    </row>
    <row r="203" ht="15" customHeight="1">
      <c r="B203" s="1"/>
    </row>
    <row r="204" ht="15" customHeight="1">
      <c r="B204" s="1"/>
    </row>
    <row r="205" ht="15" customHeight="1">
      <c r="B205" s="1"/>
    </row>
    <row r="206" ht="15" customHeight="1">
      <c r="B206" s="1"/>
    </row>
    <row r="207" ht="15" customHeight="1">
      <c r="B207" s="1"/>
    </row>
    <row r="208" ht="15" customHeight="1">
      <c r="B208" s="1"/>
    </row>
    <row r="209" ht="15" customHeight="1">
      <c r="B209" s="1"/>
    </row>
    <row r="210" ht="15" customHeight="1">
      <c r="B210" s="1"/>
    </row>
    <row r="211" ht="15" customHeight="1">
      <c r="B211" s="1"/>
    </row>
    <row r="212" ht="15" customHeight="1">
      <c r="B212" s="1"/>
    </row>
    <row r="213" ht="15" customHeight="1">
      <c r="B213" s="1"/>
    </row>
    <row r="214" ht="15" customHeight="1">
      <c r="B214" s="1"/>
    </row>
    <row r="215" ht="15" customHeight="1">
      <c r="B215" s="1"/>
    </row>
    <row r="216" ht="15" customHeight="1">
      <c r="B216" s="1"/>
    </row>
    <row r="217" ht="15" customHeight="1">
      <c r="B217" s="1"/>
    </row>
    <row r="218" ht="15" customHeight="1">
      <c r="B218" s="1"/>
    </row>
    <row r="219" ht="15" customHeight="1">
      <c r="B219" s="1"/>
    </row>
    <row r="220" ht="15" customHeight="1">
      <c r="B220" s="1"/>
    </row>
    <row r="221" ht="15" customHeight="1">
      <c r="B221" s="1"/>
    </row>
    <row r="222" ht="15" customHeight="1">
      <c r="B222" s="1"/>
    </row>
    <row r="223" ht="15" customHeight="1">
      <c r="B223" s="1"/>
    </row>
    <row r="224" ht="15" customHeight="1">
      <c r="B224" s="1"/>
    </row>
    <row r="225" ht="15" customHeight="1">
      <c r="B225" s="1"/>
    </row>
    <row r="226" ht="15" customHeight="1">
      <c r="B226" s="1"/>
    </row>
    <row r="227" ht="15" customHeight="1">
      <c r="B227" s="1"/>
    </row>
    <row r="228" ht="15" customHeight="1">
      <c r="B228" s="1"/>
    </row>
    <row r="229" ht="15" customHeight="1">
      <c r="B229" s="1"/>
    </row>
    <row r="230" ht="15" customHeight="1">
      <c r="B230" s="1"/>
    </row>
    <row r="231" ht="15" customHeight="1">
      <c r="B231" s="1"/>
    </row>
    <row r="232" ht="15" customHeight="1">
      <c r="B232" s="1"/>
    </row>
    <row r="233" ht="15" customHeight="1">
      <c r="B233" s="1"/>
    </row>
    <row r="234" ht="15" customHeight="1">
      <c r="B234" s="1"/>
    </row>
    <row r="235" ht="15" customHeight="1">
      <c r="B235" s="1"/>
    </row>
    <row r="236" ht="15" customHeight="1">
      <c r="B236" s="1"/>
    </row>
    <row r="237" ht="15" customHeight="1">
      <c r="B237" s="1"/>
    </row>
    <row r="238" ht="15" customHeight="1">
      <c r="B238" s="1"/>
    </row>
    <row r="239" ht="15" customHeight="1">
      <c r="B239" s="1"/>
    </row>
    <row r="240" ht="15" customHeight="1">
      <c r="B240" s="1"/>
    </row>
    <row r="241" ht="15" customHeight="1">
      <c r="B241" s="1"/>
    </row>
    <row r="242" ht="15" customHeight="1">
      <c r="B242" s="1"/>
    </row>
    <row r="243" ht="15" customHeight="1">
      <c r="B243" s="1"/>
    </row>
    <row r="244" ht="15" customHeight="1">
      <c r="B244" s="1"/>
    </row>
    <row r="245" ht="15" customHeight="1">
      <c r="B245" s="1"/>
    </row>
    <row r="246" ht="15" customHeight="1">
      <c r="B246" s="1"/>
    </row>
    <row r="247" ht="15" customHeight="1">
      <c r="B247" s="1"/>
    </row>
    <row r="248" ht="15" customHeight="1">
      <c r="B248" s="1"/>
    </row>
    <row r="249" ht="15" customHeight="1">
      <c r="B249" s="1"/>
    </row>
    <row r="250" ht="15" customHeight="1">
      <c r="B250" s="1"/>
    </row>
    <row r="251" ht="15" customHeight="1">
      <c r="B251" s="1"/>
    </row>
    <row r="252" ht="15" customHeight="1">
      <c r="B252" s="1"/>
    </row>
    <row r="253" ht="15" customHeight="1">
      <c r="B253" s="1"/>
    </row>
    <row r="254" ht="15" customHeight="1">
      <c r="B254" s="1"/>
    </row>
    <row r="255" ht="15" customHeight="1">
      <c r="B255" s="1"/>
    </row>
    <row r="256" ht="15" customHeight="1">
      <c r="B256" s="1"/>
    </row>
    <row r="257" ht="15" customHeight="1">
      <c r="B257" s="1"/>
    </row>
    <row r="258" ht="15" customHeight="1">
      <c r="B258" s="1"/>
    </row>
    <row r="259" ht="15" customHeight="1">
      <c r="B259" s="1"/>
    </row>
    <row r="260" ht="15" customHeight="1">
      <c r="B260" s="1"/>
    </row>
    <row r="261" ht="15" customHeight="1">
      <c r="B261" s="1"/>
    </row>
    <row r="262" ht="15" customHeight="1">
      <c r="B262" s="1"/>
    </row>
    <row r="263" ht="15" customHeight="1">
      <c r="B263" s="1"/>
    </row>
    <row r="264" ht="15" customHeight="1">
      <c r="B264" s="1"/>
    </row>
    <row r="265" ht="15" customHeight="1">
      <c r="B265" s="1"/>
    </row>
    <row r="266" ht="15" customHeight="1">
      <c r="B266" s="1"/>
    </row>
    <row r="267" ht="15" customHeight="1">
      <c r="B267" s="1"/>
    </row>
    <row r="268" ht="15" customHeight="1">
      <c r="B268" s="1"/>
    </row>
    <row r="269" ht="15" customHeight="1">
      <c r="B269" s="1"/>
    </row>
    <row r="270" ht="15" customHeight="1">
      <c r="B270" s="1"/>
    </row>
    <row r="271" ht="15" customHeight="1">
      <c r="B271" s="1"/>
    </row>
    <row r="272" ht="15" customHeight="1">
      <c r="B272" s="1"/>
    </row>
    <row r="273" ht="15" customHeight="1">
      <c r="B273" s="1"/>
    </row>
    <row r="274" ht="15" customHeight="1">
      <c r="B274" s="1"/>
    </row>
    <row r="275" ht="15" customHeight="1">
      <c r="B275" s="1"/>
    </row>
    <row r="276" ht="15" customHeight="1">
      <c r="B276" s="1"/>
    </row>
    <row r="277" ht="15" customHeight="1">
      <c r="B277" s="1"/>
    </row>
    <row r="278" ht="15" customHeight="1">
      <c r="B278" s="1"/>
    </row>
    <row r="279" ht="15" customHeight="1">
      <c r="B279" s="1"/>
    </row>
    <row r="280" ht="15" customHeight="1">
      <c r="B280" s="1"/>
    </row>
    <row r="281" ht="15" customHeight="1">
      <c r="B281" s="1"/>
    </row>
    <row r="282" ht="15" customHeight="1">
      <c r="B282" s="1"/>
    </row>
    <row r="283" ht="15" customHeight="1">
      <c r="B283" s="1"/>
    </row>
  </sheetData>
  <sheetProtection/>
  <mergeCells count="16">
    <mergeCell ref="A78:I78"/>
    <mergeCell ref="B8:I8"/>
    <mergeCell ref="H10:H11"/>
    <mergeCell ref="I10:I11"/>
    <mergeCell ref="B10:B11"/>
    <mergeCell ref="A83:I83"/>
    <mergeCell ref="F79:I79"/>
    <mergeCell ref="F81:I81"/>
    <mergeCell ref="B6:I6"/>
    <mergeCell ref="B76:F76"/>
    <mergeCell ref="C10:C11"/>
    <mergeCell ref="B4:C4"/>
    <mergeCell ref="D10:D11"/>
    <mergeCell ref="E10:E11"/>
    <mergeCell ref="F10:F11"/>
    <mergeCell ref="G10:G11"/>
  </mergeCells>
  <printOptions/>
  <pageMargins left="0.2362204724409449" right="0.2362204724409449" top="0.7480314960629921" bottom="0.7480314960629921" header="0.31496062992125984" footer="0.31496062992125984"/>
  <pageSetup fitToHeight="0" fitToWidth="0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ppokos</cp:lastModifiedBy>
  <cp:lastPrinted>2022-01-19T13:48:39Z</cp:lastPrinted>
  <dcterms:created xsi:type="dcterms:W3CDTF">2017-01-13T06:02:53Z</dcterms:created>
  <dcterms:modified xsi:type="dcterms:W3CDTF">2024-01-16T13:10:20Z</dcterms:modified>
  <cp:category/>
  <cp:version/>
  <cp:contentType/>
  <cp:contentStatus/>
</cp:coreProperties>
</file>