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grupa 4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<sst xmlns="http://schemas.openxmlformats.org/spreadsheetml/2006/main" count="56" uniqueCount="52">
  <si>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Cijena za jedinicu mjere, bez PDVa</t>
  </si>
  <si>
    <t>Ukupni iznos u kunama, sa PDV-om</t>
  </si>
  <si>
    <t>Stopa (%) PDV-a</t>
  </si>
  <si>
    <t>UKUPNA VRIJEDNOST PONUDE:</t>
  </si>
  <si>
    <t>OPĆA BOLNICA VARAŽDIN</t>
  </si>
  <si>
    <t>R. Br.</t>
  </si>
  <si>
    <t>Jed. mjere</t>
  </si>
  <si>
    <t>Potrebna okvirna godišnja količina</t>
  </si>
  <si>
    <t xml:space="preserve">Ukupni iznos u kunama,  bez PDV-a </t>
  </si>
  <si>
    <t>Sadržaj pakiranja (komada u kutiji)</t>
  </si>
  <si>
    <t>Lokacija Varaždin</t>
  </si>
  <si>
    <t>Lokacija Novi Marof</t>
  </si>
  <si>
    <t>Lokacija Klenovnik</t>
  </si>
  <si>
    <t xml:space="preserve">Proizvođač, i zemlja porijekla, naziv proizvoda i kataloški broj </t>
  </si>
  <si>
    <t>42000 Varaždin</t>
  </si>
  <si>
    <t>Ivana Meštrovića 1</t>
  </si>
  <si>
    <t xml:space="preserve">NAZIV I ADRESA PONUDITELJA:________________________________________________________________________________________________________________________________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</si>
  <si>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</si>
  <si>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</si>
  <si>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</si>
  <si>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</si>
  <si>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</si>
  <si>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</si>
  <si>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</si>
  <si>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</si>
  <si>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</si>
  <si>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</si>
  <si>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</si>
  <si>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</si>
  <si>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</si>
  <si>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</si>
  <si>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Troškovnik predmeta nabave:  RUKAVICE MEDICINSKE PO GRUPAMA</t>
  </si>
  <si>
    <t>OPIS PROIZVODA</t>
  </si>
  <si>
    <t>Ukupno potrebna okvirna godišnja količina</t>
  </si>
  <si>
    <t>1.1.</t>
  </si>
  <si>
    <t>1.2.</t>
  </si>
  <si>
    <t>1.3.</t>
  </si>
  <si>
    <t>1.4.</t>
  </si>
  <si>
    <t>NAPOMENE:</t>
  </si>
  <si>
    <t>DODATNI ZAHTJEVI:</t>
  </si>
  <si>
    <t>Rok isporuke robe je ___________________________ nakon dana slanja narudžbe, u periodu od 7:00 do 14:00 sati</t>
  </si>
  <si>
    <t>Ponuđene specifikacije</t>
  </si>
  <si>
    <t>veličina  S</t>
  </si>
  <si>
    <t>veličina  M</t>
  </si>
  <si>
    <t>veličina  L</t>
  </si>
  <si>
    <t>veličina  XL</t>
  </si>
  <si>
    <t>kom</t>
  </si>
  <si>
    <t>Rukavice nitrilne, nesterilne, pregledne, bez talka, za jednokratnu upotrebu, visoke otpornosti kod uboda, rezanja ili trganja, AQL ≤1,5 visokog stupnja nepropusnosti, duljine minimalno 240mm, težine min.3,2g po komadu.                                                                 veličine: S,M,L i XL</t>
  </si>
  <si>
    <t>Grupa 4: Rukavice nitril, nesterilne bez talka, kratke</t>
  </si>
  <si>
    <t>1. Rukavice trebaju biti klasificirane od strane proizvođača  kao klasa I prema Direktivi o medicinskim proizvodima 2017/745 i  kategorija III ;prema Uredbi o osobnoj zaštitnoj opremi (EU) 2016/425, proizvedene i ispitane u skladu sa normama EN 455 dijelovi 1-4, te EN 420:2003+a1:2009;  EN ISO 374-5:2016; EN 374-3, EN 374-2,EN-374-1. (ili jednakovrijedno)</t>
  </si>
  <si>
    <t>2. Naručitelj će od najpovoljnijeg ponuditelja zatražiti dostavu uzoraka za sve stavke Troškovnika (po 1 kutija). Uzorke je potrebno označiti brojem proizvoda iz Troškovnika te dostaviti u originalnom pakiranju u zatvorenoj kutiji. Uzorci se nakon pregleda ne vraćaju ponuditelju.</t>
  </si>
  <si>
    <t>1. Ponuditelj je obavezan popuniti sve stavke u tablici troškovnika označene žutom bojom, kao i tražene podatke koji su navedeni iznad i ispod tablice troškovnika. U stupac 14 ponuditelj je obavezan upisati ponuđene specifikacije, na način da točno upiše tehničke karakteristike robe koju nudi, kao i ostale uvjete,  što znači da nije dozvoljeno upisivanje riječi poput "zadovoljava", "DA", "odgovara traženom" niti bilo kakve druge nejasne tvrdnje.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</si>
</sst>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5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wrapText="1"/>
      <protection/>
    </xf>
    <xf numFmtId="0" fontId="12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49" fontId="14" fillId="33" borderId="11" xfId="0" applyNumberFormat="1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35" borderId="14" xfId="35" applyFont="1" applyFill="1" applyBorder="1" applyAlignment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4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10" xfId="0" applyNumberFormat="1" applyFont="1" applyFill="1" applyBorder="1" applyAlignment="1" applyProtection="1">
      <alignment horizontal="center" vertical="center"/>
      <protection locked="0"/>
    </xf>
    <xf numFmtId="4" fontId="2" fillId="2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11" xfId="0" applyNumberFormat="1" applyFont="1" applyFill="1" applyBorder="1" applyAlignment="1" applyProtection="1">
      <alignment horizontal="center" vertical="center"/>
      <protection locked="0"/>
    </xf>
    <xf numFmtId="0" fontId="2" fillId="20" borderId="10" xfId="0" applyFont="1" applyFill="1" applyBorder="1" applyAlignment="1" applyProtection="1">
      <alignment horizontal="center" vertical="center" wrapText="1"/>
      <protection locked="0"/>
    </xf>
    <xf numFmtId="0" fontId="2" fillId="20" borderId="11" xfId="0" applyFont="1" applyFill="1" applyBorder="1" applyAlignment="1" applyProtection="1">
      <alignment horizontal="center" vertical="center" wrapText="1"/>
      <protection locked="0"/>
    </xf>
    <xf numFmtId="4" fontId="5" fillId="20" borderId="15" xfId="0" applyNumberFormat="1" applyFont="1" applyFill="1" applyBorder="1" applyAlignment="1" applyProtection="1">
      <alignment horizontal="center" vertical="center" wrapText="1"/>
      <protection/>
    </xf>
    <xf numFmtId="4" fontId="5" fillId="20" borderId="16" xfId="0" applyNumberFormat="1" applyFont="1" applyFill="1" applyBorder="1" applyAlignment="1" applyProtection="1">
      <alignment horizontal="center" vertical="center" wrapText="1"/>
      <protection/>
    </xf>
    <xf numFmtId="49" fontId="14" fillId="33" borderId="17" xfId="0" applyNumberFormat="1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" fontId="15" fillId="0" borderId="11" xfId="0" applyNumberFormat="1" applyFont="1" applyBorder="1" applyAlignment="1" applyProtection="1">
      <alignment horizontal="center" vertical="center" wrapText="1"/>
      <protection/>
    </xf>
    <xf numFmtId="1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35" applyFont="1" applyBorder="1" applyAlignment="1">
      <alignment horizontal="center" vertical="center" wrapText="1"/>
      <protection/>
    </xf>
    <xf numFmtId="0" fontId="16" fillId="0" borderId="19" xfId="35" applyFont="1" applyBorder="1" applyAlignment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12" fillId="20" borderId="13" xfId="0" applyFont="1" applyFill="1" applyBorder="1" applyAlignment="1" applyProtection="1">
      <alignment horizontal="left" vertical="center" wrapText="1"/>
      <protection locked="0"/>
    </xf>
    <xf numFmtId="0" fontId="12" fillId="20" borderId="22" xfId="0" applyFont="1" applyFill="1" applyBorder="1" applyAlignment="1" applyProtection="1">
      <alignment horizontal="left" vertical="center" wrapText="1"/>
      <protection locked="0"/>
    </xf>
    <xf numFmtId="0" fontId="12" fillId="20" borderId="2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12" fillId="33" borderId="0" xfId="0" applyFont="1" applyFill="1" applyAlignment="1" applyProtection="1">
      <alignment horizontal="left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Zeros="0" tabSelected="1" zoomScale="90" zoomScaleNormal="90" zoomScalePageLayoutView="0" workbookViewId="0" topLeftCell="A16">
      <selection activeCell="K31" sqref="K31"/>
    </sheetView>
  </sheetViews>
  <sheetFormatPr defaultColWidth="9.140625" defaultRowHeight="15"/>
  <cols>
    <col min="1" max="1" width="6.140625" style="0" customWidth="1"/>
    <col min="2" max="2" width="60.00390625" style="0" customWidth="1"/>
    <col min="4" max="4" width="11.7109375" style="0" customWidth="1"/>
    <col min="5" max="5" width="10.8515625" style="0" customWidth="1"/>
    <col min="6" max="6" width="11.140625" style="0" customWidth="1"/>
    <col min="7" max="7" width="10.7109375" style="0" customWidth="1"/>
    <col min="8" max="8" width="14.28125" style="0" customWidth="1"/>
    <col min="10" max="10" width="15.421875" style="0" customWidth="1"/>
    <col min="11" max="11" width="17.00390625" style="0" customWidth="1"/>
    <col min="12" max="12" width="18.57421875" style="0" customWidth="1"/>
    <col min="13" max="13" width="13.140625" style="0" customWidth="1"/>
    <col min="14" max="14" width="31.28125" style="0" customWidth="1"/>
  </cols>
  <sheetData>
    <row r="1" spans="1:14" ht="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25" customHeight="1">
      <c r="A6" s="14" t="s">
        <v>16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61" t="s">
        <v>31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4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>
      <c r="A10" s="62" t="s">
        <v>48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10" customFormat="1" ht="35.25" customHeight="1">
      <c r="A12" s="59" t="s">
        <v>5</v>
      </c>
      <c r="B12" s="59" t="s">
        <v>32</v>
      </c>
      <c r="C12" s="50" t="s">
        <v>6</v>
      </c>
      <c r="D12" s="66" t="s">
        <v>7</v>
      </c>
      <c r="E12" s="67"/>
      <c r="F12" s="68"/>
      <c r="G12" s="70" t="s">
        <v>33</v>
      </c>
      <c r="H12" s="59" t="s">
        <v>0</v>
      </c>
      <c r="I12" s="59" t="s">
        <v>2</v>
      </c>
      <c r="J12" s="59" t="s">
        <v>8</v>
      </c>
      <c r="K12" s="59" t="s">
        <v>1</v>
      </c>
      <c r="L12" s="63" t="s">
        <v>13</v>
      </c>
      <c r="M12" s="59" t="s">
        <v>9</v>
      </c>
      <c r="N12" s="59" t="s">
        <v>41</v>
      </c>
    </row>
    <row r="13" spans="1:14" s="10" customFormat="1" ht="111" customHeight="1">
      <c r="A13" s="60"/>
      <c r="B13" s="60"/>
      <c r="C13" s="51"/>
      <c r="D13" s="39" t="s">
        <v>10</v>
      </c>
      <c r="E13" s="40" t="s">
        <v>12</v>
      </c>
      <c r="F13" s="41" t="s">
        <v>11</v>
      </c>
      <c r="G13" s="71"/>
      <c r="H13" s="60"/>
      <c r="I13" s="60"/>
      <c r="J13" s="60"/>
      <c r="K13" s="60"/>
      <c r="L13" s="64"/>
      <c r="M13" s="60"/>
      <c r="N13" s="60"/>
    </row>
    <row r="14" spans="1:14" s="30" customFormat="1" ht="21.75" customHeight="1">
      <c r="A14" s="17" t="s">
        <v>17</v>
      </c>
      <c r="B14" s="17" t="s">
        <v>18</v>
      </c>
      <c r="C14" s="17" t="s">
        <v>19</v>
      </c>
      <c r="D14" s="18" t="s">
        <v>20</v>
      </c>
      <c r="E14" s="19" t="s">
        <v>21</v>
      </c>
      <c r="F14" s="20" t="s">
        <v>22</v>
      </c>
      <c r="G14" s="17" t="s">
        <v>23</v>
      </c>
      <c r="H14" s="17" t="s">
        <v>24</v>
      </c>
      <c r="I14" s="17" t="s">
        <v>25</v>
      </c>
      <c r="J14" s="17" t="s">
        <v>26</v>
      </c>
      <c r="K14" s="17" t="s">
        <v>27</v>
      </c>
      <c r="L14" s="17" t="s">
        <v>28</v>
      </c>
      <c r="M14" s="17" t="s">
        <v>29</v>
      </c>
      <c r="N14" s="17" t="s">
        <v>30</v>
      </c>
    </row>
    <row r="15" spans="1:14" s="10" customFormat="1" ht="105.75" customHeight="1">
      <c r="A15" s="16" t="s">
        <v>17</v>
      </c>
      <c r="B15" s="29" t="s">
        <v>47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s="10" customFormat="1" ht="43.5" customHeight="1">
      <c r="A16" s="21" t="s">
        <v>34</v>
      </c>
      <c r="B16" s="22" t="s">
        <v>42</v>
      </c>
      <c r="C16" s="42" t="s">
        <v>46</v>
      </c>
      <c r="D16" s="43">
        <v>90000</v>
      </c>
      <c r="E16" s="43">
        <v>62000</v>
      </c>
      <c r="F16" s="44">
        <v>120000</v>
      </c>
      <c r="G16" s="27">
        <f>D16+E16+F16</f>
        <v>272000</v>
      </c>
      <c r="H16" s="31"/>
      <c r="I16" s="32"/>
      <c r="J16" s="23">
        <f>G16*H16</f>
        <v>0</v>
      </c>
      <c r="K16" s="23">
        <f>J16+J16*I16/100</f>
        <v>0</v>
      </c>
      <c r="L16" s="35"/>
      <c r="M16" s="35"/>
      <c r="N16" s="35"/>
    </row>
    <row r="17" spans="1:14" s="10" customFormat="1" ht="40.5" customHeight="1">
      <c r="A17" s="24" t="s">
        <v>35</v>
      </c>
      <c r="B17" s="25" t="s">
        <v>43</v>
      </c>
      <c r="C17" s="42" t="s">
        <v>46</v>
      </c>
      <c r="D17" s="45">
        <v>1100000</v>
      </c>
      <c r="E17" s="47">
        <v>200000</v>
      </c>
      <c r="F17" s="48">
        <v>300000</v>
      </c>
      <c r="G17" s="28">
        <f>D17+E17+F17</f>
        <v>1600000</v>
      </c>
      <c r="H17" s="33"/>
      <c r="I17" s="34"/>
      <c r="J17" s="26">
        <f>G17*H17</f>
        <v>0</v>
      </c>
      <c r="K17" s="26">
        <f>J17+J17*I17/100</f>
        <v>0</v>
      </c>
      <c r="L17" s="36"/>
      <c r="M17" s="36"/>
      <c r="N17" s="36"/>
    </row>
    <row r="18" spans="1:14" s="10" customFormat="1" ht="36.75" customHeight="1">
      <c r="A18" s="24" t="s">
        <v>36</v>
      </c>
      <c r="B18" s="25" t="s">
        <v>44</v>
      </c>
      <c r="C18" s="42" t="s">
        <v>46</v>
      </c>
      <c r="D18" s="46">
        <v>850000</v>
      </c>
      <c r="E18" s="47">
        <v>65000</v>
      </c>
      <c r="F18" s="48">
        <v>70000</v>
      </c>
      <c r="G18" s="28">
        <f>D18+E18+F18</f>
        <v>985000</v>
      </c>
      <c r="H18" s="33"/>
      <c r="I18" s="34"/>
      <c r="J18" s="26">
        <f>G18*H18</f>
        <v>0</v>
      </c>
      <c r="K18" s="26">
        <f>J18+J18*I18/100</f>
        <v>0</v>
      </c>
      <c r="L18" s="36"/>
      <c r="M18" s="36"/>
      <c r="N18" s="36"/>
    </row>
    <row r="19" spans="1:14" s="10" customFormat="1" ht="34.5" customHeight="1" thickBot="1">
      <c r="A19" s="24" t="s">
        <v>37</v>
      </c>
      <c r="B19" s="25" t="s">
        <v>45</v>
      </c>
      <c r="C19" s="42" t="s">
        <v>46</v>
      </c>
      <c r="D19" s="46">
        <v>150000</v>
      </c>
      <c r="E19" s="47">
        <v>25000</v>
      </c>
      <c r="F19" s="48">
        <v>10000</v>
      </c>
      <c r="G19" s="28">
        <f>D19+E19+F19</f>
        <v>185000</v>
      </c>
      <c r="H19" s="33"/>
      <c r="I19" s="34"/>
      <c r="J19" s="26">
        <f>G19*H19</f>
        <v>0</v>
      </c>
      <c r="K19" s="26">
        <f>J19+J19*I19/100</f>
        <v>0</v>
      </c>
      <c r="L19" s="36"/>
      <c r="M19" s="36"/>
      <c r="N19" s="36"/>
    </row>
    <row r="20" spans="1:14" s="10" customFormat="1" ht="36.75" customHeight="1" thickBot="1">
      <c r="A20" s="72" t="s">
        <v>3</v>
      </c>
      <c r="B20" s="73"/>
      <c r="C20" s="73"/>
      <c r="D20" s="73"/>
      <c r="E20" s="73"/>
      <c r="F20" s="73"/>
      <c r="G20" s="73"/>
      <c r="H20" s="73"/>
      <c r="I20" s="74"/>
      <c r="J20" s="37">
        <f>SUM(J16:J19)</f>
        <v>0</v>
      </c>
      <c r="K20" s="38">
        <f>SUM(K16:K19)</f>
        <v>0</v>
      </c>
      <c r="L20" s="75"/>
      <c r="M20" s="76"/>
      <c r="N20" s="76"/>
    </row>
    <row r="21" spans="1:14" ht="15.75">
      <c r="A21" s="3"/>
      <c r="B21" s="4"/>
      <c r="C21" s="4"/>
      <c r="D21" s="4"/>
      <c r="E21" s="4"/>
      <c r="F21" s="4"/>
      <c r="G21" s="4"/>
      <c r="H21" s="4"/>
      <c r="I21" s="4"/>
      <c r="J21" s="4"/>
      <c r="K21" s="2"/>
      <c r="L21" s="2"/>
      <c r="M21" s="2"/>
      <c r="N21" s="5"/>
    </row>
    <row r="22" spans="1:14" ht="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6"/>
      <c r="M22" s="6"/>
      <c r="N22" s="6"/>
    </row>
    <row r="23" spans="1:14" ht="22.5" customHeight="1">
      <c r="A23" s="54" t="s">
        <v>40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 ht="15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12"/>
      <c r="M24" s="6"/>
      <c r="N24" s="6"/>
    </row>
    <row r="25" spans="1:14" ht="24" customHeight="1">
      <c r="A25" s="49" t="s">
        <v>39</v>
      </c>
      <c r="B25" s="49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6"/>
      <c r="N25" s="6"/>
    </row>
    <row r="26" spans="1:14" ht="36" customHeight="1">
      <c r="A26" s="78" t="s">
        <v>49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23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"/>
      <c r="N27" s="13"/>
    </row>
    <row r="28" spans="1:14" ht="25.5" customHeight="1">
      <c r="A28" s="49" t="s">
        <v>38</v>
      </c>
      <c r="B28" s="4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3"/>
      <c r="N28" s="13"/>
    </row>
    <row r="29" spans="1:14" ht="51.75" customHeight="1">
      <c r="A29" s="57" t="s">
        <v>51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45" customHeight="1">
      <c r="A30" s="58" t="s">
        <v>50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3:14" ht="51" customHeight="1">
      <c r="M31" s="49"/>
      <c r="N31" s="49"/>
    </row>
    <row r="32" spans="1:14" ht="18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15.75">
      <c r="A33" s="52"/>
      <c r="B33" s="52"/>
      <c r="C33" s="52"/>
      <c r="D33" s="52"/>
      <c r="E33" s="52"/>
      <c r="F33" s="52"/>
      <c r="G33" s="6"/>
      <c r="H33" s="53"/>
      <c r="I33" s="53"/>
      <c r="J33" s="53"/>
      <c r="K33" s="53"/>
      <c r="L33" s="6"/>
      <c r="M33" s="6"/>
      <c r="N33" s="6"/>
    </row>
    <row r="35" spans="3:14" ht="15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5.75"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ht="15.75"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1" ht="15.75">
      <c r="B38" s="8"/>
      <c r="J38" s="7"/>
      <c r="K38" s="7"/>
    </row>
    <row r="39" spans="2:11" ht="15.75">
      <c r="B39" s="8"/>
      <c r="J39" s="7"/>
      <c r="K39" s="7"/>
    </row>
    <row r="40" spans="10:11" ht="15.75">
      <c r="J40" s="7"/>
      <c r="K40" s="7"/>
    </row>
    <row r="41" spans="2:11" ht="15.75">
      <c r="B41" s="9"/>
      <c r="J41" s="7"/>
      <c r="K41" s="7"/>
    </row>
    <row r="42" spans="10:11" ht="15.75">
      <c r="J42" s="7"/>
      <c r="K42" s="7"/>
    </row>
  </sheetData>
  <sheetProtection/>
  <mergeCells count="29">
    <mergeCell ref="A26:N26"/>
    <mergeCell ref="N12:N13"/>
    <mergeCell ref="G12:G13"/>
    <mergeCell ref="H12:H13"/>
    <mergeCell ref="A12:A13"/>
    <mergeCell ref="A25:B25"/>
    <mergeCell ref="A20:I20"/>
    <mergeCell ref="L20:N20"/>
    <mergeCell ref="A22:K22"/>
    <mergeCell ref="A8:N9"/>
    <mergeCell ref="A10:N10"/>
    <mergeCell ref="L12:L13"/>
    <mergeCell ref="A24:K24"/>
    <mergeCell ref="C15:N15"/>
    <mergeCell ref="D12:F12"/>
    <mergeCell ref="I12:I13"/>
    <mergeCell ref="J12:J13"/>
    <mergeCell ref="B12:B13"/>
    <mergeCell ref="K12:K13"/>
    <mergeCell ref="A28:B28"/>
    <mergeCell ref="C12:C13"/>
    <mergeCell ref="A33:F33"/>
    <mergeCell ref="H33:K33"/>
    <mergeCell ref="M31:N31"/>
    <mergeCell ref="A23:N23"/>
    <mergeCell ref="A29:N29"/>
    <mergeCell ref="A30:N30"/>
    <mergeCell ref="M12:M13"/>
    <mergeCell ref="A32:N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ppokos</cp:lastModifiedBy>
  <cp:lastPrinted>2020-09-30T06:32:18Z</cp:lastPrinted>
  <dcterms:created xsi:type="dcterms:W3CDTF">2014-05-21T11:25:24Z</dcterms:created>
  <dcterms:modified xsi:type="dcterms:W3CDTF">2021-02-10T09:04:50Z</dcterms:modified>
  <cp:category/>
  <cp:version/>
  <cp:contentType/>
  <cp:contentStatus/>
</cp:coreProperties>
</file>