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0" activeTab="0"/>
  </bookViews>
  <sheets>
    <sheet name="Grupa H1.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<sst xmlns="http://schemas.openxmlformats.org/spreadsheetml/2006/main" count="34" uniqueCount="32">
  <si>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R. br. </t>
  </si>
  <si>
    <t>ATK šifra</t>
  </si>
  <si>
    <t xml:space="preserve">Vrsta proizvoda - generičko ime </t>
  </si>
  <si>
    <t>Oblik i jačina lijeka</t>
  </si>
  <si>
    <t xml:space="preserve">Jed. mjere </t>
  </si>
  <si>
    <t>Ukupni iznos u kunama, sa PDV-om</t>
  </si>
  <si>
    <t>Loka-    cija    Vara-   ždin</t>
  </si>
  <si>
    <t>Loka- cija Novi Marof</t>
  </si>
  <si>
    <t>Loka- cija Kleno-vnik</t>
  </si>
  <si>
    <t>somatotropin</t>
  </si>
  <si>
    <t>kom</t>
  </si>
  <si>
    <t xml:space="preserve">UKUPNA VRIJEDNOST PONUDE: </t>
  </si>
  <si>
    <t>Cijena za jedinicu mjere, bez PDVa</t>
  </si>
  <si>
    <t>Stopa (%) PDV-a</t>
  </si>
  <si>
    <t xml:space="preserve">Ukupni iznos u kunama,  bez PDV-a </t>
  </si>
  <si>
    <t>OPĆA BOLNICA VARAŽDIN</t>
  </si>
  <si>
    <t>Ivana Meštrovića 1</t>
  </si>
  <si>
    <t>42 000  Varaždin</t>
  </si>
  <si>
    <t>NAPOMENA:</t>
  </si>
  <si>
    <t xml:space="preserve"> </t>
  </si>
  <si>
    <t>H01AC01 066</t>
  </si>
  <si>
    <t>H01AC01 067</t>
  </si>
  <si>
    <t>Naziv proizvođača i zemlja porijeka</t>
  </si>
  <si>
    <t>Zaštićeno ime lijeka i ponuđeno pakiranje</t>
  </si>
  <si>
    <t>praš. i otap. za otop. za inj., uložak dvodijelni stakl. u višedoznoj napunj. brizg. GoQuick 5,3 mg/ml (16 i.j.)</t>
  </si>
  <si>
    <t>praš. i otap. za otop. za inj., uložak dvodijelni stakl. u višedoznoj napunj. brizg. GoQuick 12 mg/ml (36 i.j.)</t>
  </si>
  <si>
    <t xml:space="preserve">NAZIV I ADRESA PONUDITELJA: </t>
  </si>
  <si>
    <t>TROŠKOVNIK PREDMETA NABAVE:  SUSTAVNI HORMONSKI PRIPRAVCI - GRUPA H1</t>
  </si>
  <si>
    <t>1. Ponuditelj je obavezan popuniti sve stavke u tablici troškovnika označene žutom bojom, kao i tražene podatke koji su navedeni iznad i ispod tablice troškovnika.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Jedinica mjere je komad: odnosi se na 1 komad oblika lijeka - tablete, kapsule, ampule, raspršivaća; ukoliko nije drukčije navedeno.</t>
  </si>
  <si>
    <t xml:space="preserve">Potrebna okvirna dvogodišnja količina </t>
  </si>
  <si>
    <t xml:space="preserve">Ukupna potre-  bna okvirna dvogodišnja količina </t>
  </si>
  <si>
    <t>Rok isporuke robe je _____________________ nakon dana slanja narudžbe, u periodu od 7:00 do 14:00 sati.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</si>
</sst>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"/>
    <numFmt numFmtId="169" formatCode="0.0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  <numFmt numFmtId="174" formatCode="[$-41A]d\.\ mmmm\ yyyy\.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1" fillId="0" borderId="0" applyFill="0" applyBorder="0" applyAlignment="0" applyProtection="0"/>
    <xf numFmtId="0" fontId="4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166" fontId="6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4" fontId="7" fillId="33" borderId="13" xfId="0" applyNumberFormat="1" applyFont="1" applyFill="1" applyBorder="1" applyAlignment="1">
      <alignment horizontal="right" vertical="top" wrapText="1"/>
    </xf>
    <xf numFmtId="166" fontId="13" fillId="33" borderId="14" xfId="0" applyNumberFormat="1" applyFont="1" applyFill="1" applyBorder="1" applyAlignment="1">
      <alignment horizontal="center" vertical="center" wrapText="1"/>
    </xf>
    <xf numFmtId="3" fontId="13" fillId="33" borderId="11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34" borderId="15" xfId="0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right" vertical="center" wrapText="1"/>
    </xf>
    <xf numFmtId="0" fontId="13" fillId="34" borderId="16" xfId="0" applyFont="1" applyFill="1" applyBorder="1" applyAlignment="1">
      <alignment vertical="center" wrapText="1"/>
    </xf>
    <xf numFmtId="0" fontId="13" fillId="35" borderId="17" xfId="0" applyNumberFormat="1" applyFont="1" applyFill="1" applyBorder="1" applyAlignment="1">
      <alignment horizontal="right" vertical="center" wrapText="1"/>
    </xf>
    <xf numFmtId="4" fontId="13" fillId="35" borderId="18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8" fillId="34" borderId="14" xfId="0" applyNumberFormat="1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3" fontId="13" fillId="33" borderId="2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vertical="center" wrapText="1"/>
    </xf>
    <xf numFmtId="3" fontId="8" fillId="33" borderId="21" xfId="0" applyNumberFormat="1" applyFont="1" applyFill="1" applyBorder="1" applyAlignment="1">
      <alignment horizontal="right" vertical="top" wrapText="1"/>
    </xf>
    <xf numFmtId="4" fontId="6" fillId="34" borderId="22" xfId="0" applyNumberFormat="1" applyFont="1" applyFill="1" applyBorder="1" applyAlignment="1">
      <alignment horizontal="right" vertical="top" wrapText="1"/>
    </xf>
    <xf numFmtId="4" fontId="6" fillId="34" borderId="23" xfId="0" applyNumberFormat="1" applyFont="1" applyFill="1" applyBorder="1" applyAlignment="1">
      <alignment horizontal="right" vertical="top" wrapText="1"/>
    </xf>
    <xf numFmtId="0" fontId="13" fillId="36" borderId="18" xfId="0" applyFont="1" applyFill="1" applyBorder="1" applyAlignment="1">
      <alignment vertical="center" wrapText="1"/>
    </xf>
    <xf numFmtId="0" fontId="21" fillId="33" borderId="14" xfId="0" applyNumberFormat="1" applyFont="1" applyFill="1" applyBorder="1" applyAlignment="1">
      <alignment vertical="center" wrapText="1"/>
    </xf>
    <xf numFmtId="0" fontId="13" fillId="36" borderId="24" xfId="0" applyFont="1" applyFill="1" applyBorder="1" applyAlignment="1">
      <alignment vertical="center" wrapText="1"/>
    </xf>
    <xf numFmtId="0" fontId="21" fillId="33" borderId="25" xfId="0" applyNumberFormat="1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" fontId="4" fillId="33" borderId="16" xfId="0" applyNumberFormat="1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wrapText="1"/>
      <protection/>
    </xf>
    <xf numFmtId="0" fontId="4" fillId="33" borderId="28" xfId="0" applyFont="1" applyFill="1" applyBorder="1" applyAlignment="1">
      <alignment horizontal="center" vertical="center" wrapText="1"/>
    </xf>
    <xf numFmtId="0" fontId="15" fillId="35" borderId="17" xfId="0" applyFont="1" applyFill="1" applyBorder="1" applyAlignment="1">
      <alignment horizontal="left" vertical="center"/>
    </xf>
    <xf numFmtId="0" fontId="15" fillId="35" borderId="29" xfId="0" applyFont="1" applyFill="1" applyBorder="1" applyAlignment="1">
      <alignment horizontal="left" vertical="center"/>
    </xf>
    <xf numFmtId="0" fontId="15" fillId="35" borderId="3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35" borderId="17" xfId="0" applyFont="1" applyFill="1" applyBorder="1" applyAlignment="1" applyProtection="1">
      <alignment horizontal="left" vertical="center"/>
      <protection locked="0"/>
    </xf>
    <xf numFmtId="0" fontId="2" fillId="35" borderId="29" xfId="0" applyFont="1" applyFill="1" applyBorder="1" applyAlignment="1" applyProtection="1">
      <alignment horizontal="left" vertical="center"/>
      <protection locked="0"/>
    </xf>
    <xf numFmtId="0" fontId="2" fillId="35" borderId="30" xfId="0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33" borderId="28" xfId="0" applyFont="1" applyFill="1" applyBorder="1" applyAlignment="1">
      <alignment horizontal="center" vertical="top" wrapText="1"/>
    </xf>
    <xf numFmtId="4" fontId="4" fillId="33" borderId="2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0"/>
  <sheetViews>
    <sheetView showZeros="0" tabSelected="1" zoomScalePageLayoutView="0" workbookViewId="0" topLeftCell="A1">
      <selection activeCell="A18" sqref="A18:O18"/>
    </sheetView>
  </sheetViews>
  <sheetFormatPr defaultColWidth="15.140625" defaultRowHeight="15" customHeight="1"/>
  <cols>
    <col min="1" max="1" width="3.140625" style="1" customWidth="1"/>
    <col min="2" max="2" width="9.140625" style="1" customWidth="1"/>
    <col min="3" max="3" width="12.8515625" style="1" customWidth="1"/>
    <col min="4" max="4" width="12.140625" style="1" customWidth="1"/>
    <col min="5" max="5" width="5.140625" style="1" customWidth="1"/>
    <col min="6" max="7" width="6.00390625" style="1" customWidth="1"/>
    <col min="8" max="8" width="5.57421875" style="1" customWidth="1"/>
    <col min="9" max="9" width="6.421875" style="1" customWidth="1"/>
    <col min="10" max="10" width="10.57421875" style="1" customWidth="1"/>
    <col min="11" max="11" width="7.140625" style="1" customWidth="1"/>
    <col min="12" max="12" width="10.8515625" style="1" customWidth="1"/>
    <col min="13" max="13" width="12.8515625" style="1" customWidth="1"/>
    <col min="14" max="14" width="10.57421875" style="1" customWidth="1"/>
    <col min="15" max="15" width="11.7109375" style="1" customWidth="1"/>
    <col min="16" max="23" width="4.7109375" style="1" customWidth="1"/>
    <col min="24" max="25" width="13.28125" style="1" customWidth="1"/>
    <col min="26" max="26" width="12.28125" style="1" customWidth="1"/>
    <col min="27" max="16384" width="15.140625" style="1" customWidth="1"/>
  </cols>
  <sheetData>
    <row r="1" s="13" customFormat="1" ht="15" customHeight="1">
      <c r="A1" s="6" t="s">
        <v>15</v>
      </c>
    </row>
    <row r="2" spans="1:26" ht="15" customHeight="1">
      <c r="A2" s="14" t="s">
        <v>16</v>
      </c>
      <c r="B2" s="14"/>
      <c r="C2" s="1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4" t="s">
        <v>17</v>
      </c>
      <c r="B3" s="14"/>
      <c r="C3" s="1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8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7" customFormat="1" ht="23.25" customHeight="1">
      <c r="A6" s="59" t="s">
        <v>26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62" t="s">
        <v>27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.75" customHeight="1">
      <c r="A10" s="49" t="s">
        <v>0</v>
      </c>
      <c r="B10" s="49" t="s">
        <v>1</v>
      </c>
      <c r="C10" s="49" t="s">
        <v>2</v>
      </c>
      <c r="D10" s="49" t="s">
        <v>3</v>
      </c>
      <c r="E10" s="49" t="s">
        <v>4</v>
      </c>
      <c r="F10" s="70" t="s">
        <v>29</v>
      </c>
      <c r="G10" s="71"/>
      <c r="H10" s="72"/>
      <c r="I10" s="49" t="s">
        <v>30</v>
      </c>
      <c r="J10" s="51" t="s">
        <v>12</v>
      </c>
      <c r="K10" s="53" t="s">
        <v>13</v>
      </c>
      <c r="L10" s="53" t="s">
        <v>14</v>
      </c>
      <c r="M10" s="53" t="s">
        <v>5</v>
      </c>
      <c r="N10" s="56" t="s">
        <v>22</v>
      </c>
      <c r="O10" s="56" t="s">
        <v>23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8.25" customHeight="1">
      <c r="A11" s="58"/>
      <c r="B11" s="58"/>
      <c r="C11" s="50"/>
      <c r="D11" s="50"/>
      <c r="E11" s="50"/>
      <c r="F11" s="3" t="s">
        <v>6</v>
      </c>
      <c r="G11" s="4" t="s">
        <v>7</v>
      </c>
      <c r="H11" s="5" t="s">
        <v>8</v>
      </c>
      <c r="I11" s="50"/>
      <c r="J11" s="52"/>
      <c r="K11" s="54"/>
      <c r="L11" s="69"/>
      <c r="M11" s="55"/>
      <c r="N11" s="49"/>
      <c r="O11" s="4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95.25" customHeight="1">
      <c r="A12" s="27">
        <v>1</v>
      </c>
      <c r="B12" s="39" t="s">
        <v>20</v>
      </c>
      <c r="C12" s="30" t="s">
        <v>9</v>
      </c>
      <c r="D12" s="40" t="s">
        <v>24</v>
      </c>
      <c r="E12" s="28" t="s">
        <v>10</v>
      </c>
      <c r="F12" s="29">
        <v>40</v>
      </c>
      <c r="G12" s="11"/>
      <c r="H12" s="30"/>
      <c r="I12" s="31">
        <f>F12+G12+H12</f>
        <v>40</v>
      </c>
      <c r="J12" s="19"/>
      <c r="K12" s="22"/>
      <c r="L12" s="23">
        <f>I12*J12</f>
        <v>0</v>
      </c>
      <c r="M12" s="20">
        <f>L12+L12*K12/100</f>
        <v>0</v>
      </c>
      <c r="N12" s="26"/>
      <c r="O12" s="26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03.5" customHeight="1">
      <c r="A13" s="32">
        <v>2</v>
      </c>
      <c r="B13" s="41" t="s">
        <v>21</v>
      </c>
      <c r="C13" s="43" t="s">
        <v>9</v>
      </c>
      <c r="D13" s="42" t="s">
        <v>25</v>
      </c>
      <c r="E13" s="33" t="s">
        <v>10</v>
      </c>
      <c r="F13" s="34">
        <v>96</v>
      </c>
      <c r="G13" s="12"/>
      <c r="H13" s="35"/>
      <c r="I13" s="31">
        <f>F13+G13+H13</f>
        <v>96</v>
      </c>
      <c r="J13" s="21"/>
      <c r="K13" s="22"/>
      <c r="L13" s="23">
        <f>I13*J13</f>
        <v>0</v>
      </c>
      <c r="M13" s="20">
        <f>L13+L13*K13/100</f>
        <v>0</v>
      </c>
      <c r="N13" s="26"/>
      <c r="O13" s="26"/>
      <c r="P13" s="2"/>
      <c r="Q13" s="2"/>
      <c r="R13" s="2"/>
      <c r="S13" s="2"/>
      <c r="T13" s="2"/>
      <c r="U13" s="2"/>
      <c r="V13" s="2"/>
      <c r="W13" s="2" t="s">
        <v>19</v>
      </c>
      <c r="X13" s="2"/>
      <c r="Y13" s="2"/>
      <c r="Z13" s="2"/>
    </row>
    <row r="14" spans="1:26" ht="38.25" customHeight="1">
      <c r="A14" s="44" t="s">
        <v>11</v>
      </c>
      <c r="B14" s="44"/>
      <c r="C14" s="44"/>
      <c r="D14" s="44"/>
      <c r="E14" s="44"/>
      <c r="F14" s="44"/>
      <c r="G14" s="44"/>
      <c r="H14" s="44"/>
      <c r="I14" s="44"/>
      <c r="J14" s="45"/>
      <c r="K14" s="36"/>
      <c r="L14" s="37">
        <f>SUM(L12:L13)</f>
        <v>0</v>
      </c>
      <c r="M14" s="38">
        <f>SUM(M12:M13)</f>
        <v>0</v>
      </c>
      <c r="N14" s="68"/>
      <c r="O14" s="68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"/>
      <c r="B15" s="2"/>
      <c r="C15" s="2"/>
      <c r="D15" s="2"/>
      <c r="E15" s="2"/>
      <c r="F15" s="2"/>
      <c r="G15" s="2"/>
      <c r="H15" s="2"/>
      <c r="I15" s="2"/>
      <c r="J15" s="1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15" s="15" customFormat="1" ht="33" customHeight="1">
      <c r="A18" s="63" t="s">
        <v>31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1:14" s="15" customFormat="1" ht="15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16"/>
      <c r="M19" s="16"/>
      <c r="N19" s="16"/>
    </row>
    <row r="20" spans="1:14" s="15" customFormat="1" ht="42.75" customHeight="1">
      <c r="A20" s="67" t="s">
        <v>18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1:15" s="15" customFormat="1" ht="69.75" customHeight="1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26" ht="15" customHeight="1">
      <c r="A22" s="1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2"/>
      <c r="B27" s="2"/>
      <c r="C27" s="24"/>
      <c r="D27" s="2"/>
      <c r="E27" s="2"/>
      <c r="F27" s="2"/>
      <c r="G27" s="2"/>
      <c r="H27" s="2"/>
      <c r="I27" s="48"/>
      <c r="J27" s="4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2"/>
      <c r="B28" s="2"/>
      <c r="C28" s="2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8"/>
      <c r="N30" s="48"/>
      <c r="O30" s="4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8"/>
      <c r="N31" s="48"/>
      <c r="O31" s="4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2"/>
      <c r="B32" s="2"/>
      <c r="C32" s="2"/>
      <c r="D32"/>
      <c r="E32" s="2"/>
      <c r="F32" s="2"/>
      <c r="G32" s="2"/>
      <c r="H32" s="2"/>
      <c r="I32" s="2"/>
      <c r="J32" s="2"/>
      <c r="K32" s="2"/>
      <c r="L32" s="2"/>
      <c r="M32" s="46"/>
      <c r="N32" s="46"/>
      <c r="O32" s="46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6"/>
      <c r="N33" s="46"/>
      <c r="O33" s="46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>
      <c r="A37" s="2"/>
      <c r="B37" s="2"/>
      <c r="C37" s="2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>
      <c r="A38" s="2"/>
      <c r="B38" s="2"/>
      <c r="C38" s="2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</sheetData>
  <sheetProtection selectLockedCells="1" selectUnlockedCells="1"/>
  <mergeCells count="27">
    <mergeCell ref="A6:O6"/>
    <mergeCell ref="A8:O8"/>
    <mergeCell ref="A18:O18"/>
    <mergeCell ref="A21:O21"/>
    <mergeCell ref="A20:N20"/>
    <mergeCell ref="N14:O14"/>
    <mergeCell ref="O10:O11"/>
    <mergeCell ref="L10:L11"/>
    <mergeCell ref="E10:E11"/>
    <mergeCell ref="F10:H10"/>
    <mergeCell ref="I10:I11"/>
    <mergeCell ref="J10:J11"/>
    <mergeCell ref="K10:K11"/>
    <mergeCell ref="M10:M11"/>
    <mergeCell ref="N10:N11"/>
    <mergeCell ref="A19:K19"/>
    <mergeCell ref="A10:A11"/>
    <mergeCell ref="B10:B11"/>
    <mergeCell ref="C10:C11"/>
    <mergeCell ref="D10:D11"/>
    <mergeCell ref="A14:J14"/>
    <mergeCell ref="M33:O33"/>
    <mergeCell ref="A25:O25"/>
    <mergeCell ref="I27:J27"/>
    <mergeCell ref="M30:O30"/>
    <mergeCell ref="M31:O31"/>
    <mergeCell ref="M32:O3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Hojsak Emanuela</dc:creator>
  <cp:keywords/>
  <dc:description/>
  <cp:lastModifiedBy>Javna Nabava</cp:lastModifiedBy>
  <dcterms:created xsi:type="dcterms:W3CDTF">2017-10-11T06:26:12Z</dcterms:created>
  <dcterms:modified xsi:type="dcterms:W3CDTF">2021-08-06T08:38:54Z</dcterms:modified>
  <cp:category/>
  <cp:version/>
  <cp:contentType/>
  <cp:contentStatus/>
</cp:coreProperties>
</file>